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240" windowHeight="5220" tabRatio="726" firstSheet="2" activeTab="2"/>
  </bookViews>
  <sheets>
    <sheet name="Index" sheetId="1" state="veryHidden" r:id="rId1"/>
    <sheet name="Names" sheetId="2" state="veryHidden" r:id="rId2"/>
    <sheet name="Menu" sheetId="3" r:id="rId3"/>
    <sheet name="printout" sheetId="4" state="veryHidden" r:id="rId4"/>
    <sheet name="Sheet1" sheetId="5" state="veryHidden" r:id="rId5"/>
    <sheet name="Params" sheetId="6" state="veryHidden" r:id="rId6"/>
    <sheet name="Results" sheetId="7" state="veryHidden" r:id="rId7"/>
  </sheets>
  <definedNames>
    <definedName name="_xlnm.Print_Area" localSheetId="3">'printout'!$A$1:$J$65</definedName>
    <definedName name="_xlnm.Print_Titles" localSheetId="4">'Sheet1'!$A:$A</definedName>
  </definedNames>
  <calcPr fullCalcOnLoad="1"/>
</workbook>
</file>

<file path=xl/comments1.xml><?xml version="1.0" encoding="utf-8"?>
<comments xmlns="http://schemas.openxmlformats.org/spreadsheetml/2006/main">
  <authors>
    <author>webbg</author>
  </authors>
  <commentList>
    <comment ref="A1" authorId="0">
      <text>
        <r>
          <rPr>
            <b/>
            <sz val="8"/>
            <rFont val="Tahoma"/>
            <family val="2"/>
          </rPr>
          <t>webbg:</t>
        </r>
        <r>
          <rPr>
            <sz val="8"/>
            <rFont val="Tahoma"/>
            <family val="2"/>
          </rPr>
          <t xml:space="preserve">
This sheet holds the record numbers in 'Results' for each customer and is used as an index to retrieve results quickly. The columns in this worksheet correspond to the row numbers in sheet 'Names'. E.g. row 2 in 'Names' corresponds to column B in this workbook. </t>
        </r>
      </text>
    </comment>
  </commentList>
</comments>
</file>

<file path=xl/comments6.xml><?xml version="1.0" encoding="utf-8"?>
<comments xmlns="http://schemas.openxmlformats.org/spreadsheetml/2006/main">
  <authors>
    <author>webbg</author>
  </authors>
  <commentList>
    <comment ref="A8" authorId="0">
      <text>
        <r>
          <rPr>
            <b/>
            <sz val="8"/>
            <rFont val="Tahoma"/>
            <family val="2"/>
          </rPr>
          <t>webbg:</t>
        </r>
        <r>
          <rPr>
            <sz val="8"/>
            <rFont val="Tahoma"/>
            <family val="2"/>
          </rPr>
          <t xml:space="preserve">
Holds the value of the next row to be written in sheet 'Results'</t>
        </r>
      </text>
    </comment>
    <comment ref="A12" authorId="0">
      <text>
        <r>
          <rPr>
            <b/>
            <sz val="8"/>
            <rFont val="Tahoma"/>
            <family val="2"/>
          </rPr>
          <t>webbg:</t>
        </r>
        <r>
          <rPr>
            <sz val="8"/>
            <rFont val="Tahoma"/>
            <family val="2"/>
          </rPr>
          <t xml:space="preserve">
Indicator set in frmNewOrOld, indicating that a new test is required, 1, or an old test is to be retrieved, 0.</t>
        </r>
      </text>
    </comment>
    <comment ref="A16" authorId="0">
      <text>
        <r>
          <rPr>
            <b/>
            <sz val="8"/>
            <rFont val="Tahoma"/>
            <family val="2"/>
          </rPr>
          <t>webbg:</t>
        </r>
        <r>
          <rPr>
            <sz val="8"/>
            <rFont val="Tahoma"/>
            <family val="2"/>
          </rPr>
          <t xml:space="preserve">
Name of engineer to be printed in output document. Set in </t>
        </r>
      </text>
    </comment>
    <comment ref="A20" authorId="0">
      <text>
        <r>
          <rPr>
            <b/>
            <sz val="8"/>
            <rFont val="Tahoma"/>
            <family val="2"/>
          </rPr>
          <t>webbg:</t>
        </r>
        <r>
          <rPr>
            <sz val="8"/>
            <rFont val="Tahoma"/>
            <family val="2"/>
          </rPr>
          <t xml:space="preserve">
Row in 'Names' ie name and address file, to be amended. Set in frmNameList.</t>
        </r>
      </text>
    </comment>
    <comment ref="A18" authorId="0">
      <text>
        <r>
          <rPr>
            <b/>
            <sz val="8"/>
            <rFont val="Tahoma"/>
            <family val="2"/>
          </rPr>
          <t>webbg:</t>
        </r>
        <r>
          <rPr>
            <sz val="8"/>
            <rFont val="Tahoma"/>
            <family val="2"/>
          </rPr>
          <t xml:space="preserve">
Row in name and address worksheet to be flagged as deleted. NB records are not physically deleted to enable old tests to be retrieved. Set in frmNameList</t>
        </r>
      </text>
    </comment>
    <comment ref="A27" authorId="0">
      <text>
        <r>
          <rPr>
            <b/>
            <sz val="8"/>
            <rFont val="Tahoma"/>
            <family val="2"/>
          </rPr>
          <t>webbg:</t>
        </r>
        <r>
          <rPr>
            <sz val="8"/>
            <rFont val="Tahoma"/>
            <family val="2"/>
          </rPr>
          <t xml:space="preserve">
Stores the row in 'Names' for the customer selected in frmSelectNameNew or frmSelectNameOld</t>
        </r>
      </text>
    </comment>
    <comment ref="A13" authorId="0">
      <text>
        <r>
          <rPr>
            <b/>
            <sz val="8"/>
            <rFont val="Tahoma"/>
            <family val="2"/>
          </rPr>
          <t>webbg:</t>
        </r>
        <r>
          <rPr>
            <sz val="8"/>
            <rFont val="Tahoma"/>
            <family val="2"/>
          </rPr>
          <t xml:space="preserve">
Holds the row number in 'Results' containing the results of the old test to be retrieved. Set in frmSelectOldTest.</t>
        </r>
      </text>
    </comment>
    <comment ref="A32" authorId="0">
      <text>
        <r>
          <rPr>
            <b/>
            <sz val="8"/>
            <rFont val="Tahoma"/>
            <family val="2"/>
          </rPr>
          <t>webbg:</t>
        </r>
        <r>
          <rPr>
            <sz val="8"/>
            <rFont val="Tahoma"/>
            <family val="2"/>
          </rPr>
          <t xml:space="preserve">
This group controls the number of old tests to be displayed in a list box. See frmSelectOldTest</t>
        </r>
      </text>
    </comment>
  </commentList>
</comments>
</file>

<file path=xl/sharedStrings.xml><?xml version="1.0" encoding="utf-8"?>
<sst xmlns="http://schemas.openxmlformats.org/spreadsheetml/2006/main" count="184" uniqueCount="135">
  <si>
    <t>Bar</t>
  </si>
  <si>
    <t>Mg/m3</t>
  </si>
  <si>
    <t>EQUIPMENT TYPE</t>
  </si>
  <si>
    <t>Sequence</t>
  </si>
  <si>
    <t>Date</t>
  </si>
  <si>
    <t>Equipment</t>
  </si>
  <si>
    <t>Ambient</t>
  </si>
  <si>
    <t>Temperature</t>
  </si>
  <si>
    <t>Airline</t>
  </si>
  <si>
    <t>Test point</t>
  </si>
  <si>
    <t>Volume</t>
  </si>
  <si>
    <t>Pressure</t>
  </si>
  <si>
    <t>Cylinder</t>
  </si>
  <si>
    <t>Oxygen</t>
  </si>
  <si>
    <t>Pass/Fail</t>
  </si>
  <si>
    <t>CO</t>
  </si>
  <si>
    <t>CO2</t>
  </si>
  <si>
    <t>Odour</t>
  </si>
  <si>
    <t>Water</t>
  </si>
  <si>
    <t>Dewpoint</t>
  </si>
  <si>
    <t>AIRLINE BELOW 40 BAR</t>
  </si>
  <si>
    <t xml:space="preserve">System </t>
  </si>
  <si>
    <t>TEST RESULT</t>
  </si>
  <si>
    <t>Code</t>
  </si>
  <si>
    <t>ENGINEER NAME</t>
  </si>
  <si>
    <t>NEXT ROW IN RESULTS</t>
  </si>
  <si>
    <t/>
  </si>
  <si>
    <t>Location</t>
  </si>
  <si>
    <t>Test</t>
  </si>
  <si>
    <t>Engineer</t>
  </si>
  <si>
    <t>Name</t>
  </si>
  <si>
    <t>Row</t>
  </si>
  <si>
    <t>Add1</t>
  </si>
  <si>
    <t>Add2</t>
  </si>
  <si>
    <t>Add3</t>
  </si>
  <si>
    <t>Pcode</t>
  </si>
  <si>
    <t>Next Index row</t>
  </si>
  <si>
    <t>NUMBER OF OLD TESTS DISPLAYED BEFORE MORE?</t>
  </si>
  <si>
    <t>Deleted  Flag</t>
  </si>
  <si>
    <t>LOOKUP TABLE</t>
  </si>
  <si>
    <t>ROW IN SHEET 'NAMES' TO BE AMENDED</t>
  </si>
  <si>
    <t>ROW IN SHEET 'NAMES' TO BE DELETED</t>
  </si>
  <si>
    <t>ROW NO. OF OLD TEST SEQUENCE REQUESTED</t>
  </si>
  <si>
    <t>NEW TEST (1) or OLD TEST (0)</t>
  </si>
  <si>
    <t>ROW IN 'NAMES' FOR CURRENT SELECTED CUSTOMER</t>
  </si>
  <si>
    <t>NUMBER OF TIMES MORE CLICKED + 1</t>
  </si>
  <si>
    <t>NUMBER OF RECORDS TO DISPLAY</t>
  </si>
  <si>
    <t>PASS</t>
  </si>
  <si>
    <t>Test Point</t>
  </si>
  <si>
    <t>Sys Pressure</t>
  </si>
  <si>
    <t>Oil mist</t>
  </si>
  <si>
    <t>Spare</t>
  </si>
  <si>
    <t>TODAY</t>
  </si>
  <si>
    <t>TEST DATE</t>
  </si>
  <si>
    <t>Next Test</t>
  </si>
  <si>
    <t>Due</t>
  </si>
  <si>
    <t>Ambient Temperature</t>
  </si>
  <si>
    <t>Airline Temperature</t>
  </si>
  <si>
    <t>Test Point Volume</t>
  </si>
  <si>
    <t>System Pressure (Airline)</t>
  </si>
  <si>
    <t>degrees C</t>
  </si>
  <si>
    <t>L/min</t>
  </si>
  <si>
    <t>BAR</t>
  </si>
  <si>
    <t>%</t>
  </si>
  <si>
    <t>ppm</t>
  </si>
  <si>
    <t>RESULT</t>
  </si>
  <si>
    <t>Dependent on RPE</t>
  </si>
  <si>
    <t>40 -200 Bar</t>
  </si>
  <si>
    <t>&gt;200 Bar</t>
  </si>
  <si>
    <t>SAFE-AIR TESTER RESULTS</t>
  </si>
  <si>
    <r>
      <t>mg/m</t>
    </r>
    <r>
      <rPr>
        <vertAlign val="superscript"/>
        <sz val="10"/>
        <color indexed="62"/>
        <rFont val="Arial"/>
        <family val="2"/>
      </rPr>
      <t>3</t>
    </r>
  </si>
  <si>
    <r>
      <t>35 mg/m</t>
    </r>
    <r>
      <rPr>
        <vertAlign val="superscript"/>
        <sz val="10"/>
        <color indexed="62"/>
        <rFont val="Arial"/>
        <family val="2"/>
      </rPr>
      <t>3</t>
    </r>
    <r>
      <rPr>
        <sz val="10"/>
        <color indexed="62"/>
        <rFont val="Arial"/>
        <family val="2"/>
      </rPr>
      <t xml:space="preserve"> max</t>
    </r>
  </si>
  <si>
    <r>
      <t>2400 mg/m</t>
    </r>
    <r>
      <rPr>
        <vertAlign val="superscript"/>
        <sz val="10"/>
        <color indexed="62"/>
        <rFont val="Arial"/>
        <family val="2"/>
      </rPr>
      <t>3</t>
    </r>
    <r>
      <rPr>
        <sz val="10"/>
        <color indexed="62"/>
        <rFont val="Arial"/>
        <family val="2"/>
      </rPr>
      <t xml:space="preserve"> max</t>
    </r>
  </si>
  <si>
    <r>
      <t>Must be at least 5</t>
    </r>
    <r>
      <rPr>
        <vertAlign val="superscript"/>
        <sz val="10"/>
        <color indexed="62"/>
        <rFont val="Arial"/>
        <family val="2"/>
      </rPr>
      <t>o</t>
    </r>
    <r>
      <rPr>
        <sz val="10"/>
        <color indexed="62"/>
        <rFont val="Arial"/>
        <family val="2"/>
      </rPr>
      <t>C below ambient temperature</t>
    </r>
  </si>
  <si>
    <t>-</t>
  </si>
  <si>
    <t>Tester display/gauge (1.50 - 9.75 Bar)</t>
  </si>
  <si>
    <r>
      <t>mg/m</t>
    </r>
    <r>
      <rPr>
        <b/>
        <i/>
        <vertAlign val="superscript"/>
        <sz val="10"/>
        <color indexed="62"/>
        <rFont val="Arial"/>
        <family val="2"/>
      </rPr>
      <t>3</t>
    </r>
  </si>
  <si>
    <t>ALLOW WORKBOOK SAVES</t>
  </si>
  <si>
    <t xml:space="preserve"> Cylinder Pressure ( H.P.)</t>
  </si>
  <si>
    <t xml:space="preserve"> Odour</t>
  </si>
  <si>
    <r>
      <t xml:space="preserve"> Oxygen (O</t>
    </r>
    <r>
      <rPr>
        <vertAlign val="subscript"/>
        <sz val="10"/>
        <color indexed="62"/>
        <rFont val="Arial"/>
        <family val="2"/>
      </rPr>
      <t>2</t>
    </r>
    <r>
      <rPr>
        <sz val="10"/>
        <color indexed="62"/>
        <rFont val="Arial"/>
        <family val="2"/>
      </rPr>
      <t>)</t>
    </r>
  </si>
  <si>
    <t xml:space="preserve"> Carbon Monoxide (CO)</t>
  </si>
  <si>
    <r>
      <t xml:space="preserve"> Carbon Dioxide (CO</t>
    </r>
    <r>
      <rPr>
        <vertAlign val="subscript"/>
        <sz val="10"/>
        <color indexed="62"/>
        <rFont val="Arial"/>
        <family val="2"/>
      </rPr>
      <t>2</t>
    </r>
    <r>
      <rPr>
        <sz val="10"/>
        <color indexed="62"/>
        <rFont val="Arial"/>
        <family val="2"/>
      </rPr>
      <t>)</t>
    </r>
  </si>
  <si>
    <t xml:space="preserve"> Oil Mist</t>
  </si>
  <si>
    <r>
      <t xml:space="preserve"> Water Vapour (H</t>
    </r>
    <r>
      <rPr>
        <vertAlign val="subscript"/>
        <sz val="10"/>
        <color indexed="62"/>
        <rFont val="Arial"/>
        <family val="2"/>
      </rPr>
      <t>2</t>
    </r>
    <r>
      <rPr>
        <sz val="10"/>
        <color indexed="62"/>
        <rFont val="Arial"/>
        <family val="2"/>
      </rPr>
      <t>O)</t>
    </r>
  </si>
  <si>
    <t xml:space="preserve"> OVERALL TEST RESULT</t>
  </si>
  <si>
    <t xml:space="preserve"> TEST</t>
  </si>
  <si>
    <t xml:space="preserve"> REQUIREMENTS/NOTES</t>
  </si>
  <si>
    <t xml:space="preserve"> Cylinder contents gauge</t>
  </si>
  <si>
    <t xml:space="preserve"> Without significant odour or taste</t>
  </si>
  <si>
    <t xml:space="preserve"> 20 -22% by volume</t>
  </si>
  <si>
    <r>
      <t xml:space="preserve"> 5ppm (5ml per m</t>
    </r>
    <r>
      <rPr>
        <vertAlign val="superscript"/>
        <sz val="10"/>
        <color indexed="62"/>
        <rFont val="Arial"/>
        <family val="2"/>
      </rPr>
      <t>3</t>
    </r>
    <r>
      <rPr>
        <sz val="10"/>
        <color indexed="62"/>
        <rFont val="Arial"/>
        <family val="2"/>
      </rPr>
      <t>) max</t>
    </r>
  </si>
  <si>
    <r>
      <t xml:space="preserve"> 500ppm (500ml per m</t>
    </r>
    <r>
      <rPr>
        <vertAlign val="superscript"/>
        <sz val="10"/>
        <color indexed="62"/>
        <rFont val="Arial"/>
        <family val="2"/>
      </rPr>
      <t>3</t>
    </r>
    <r>
      <rPr>
        <sz val="10"/>
        <color indexed="62"/>
        <rFont val="Arial"/>
        <family val="2"/>
      </rPr>
      <t>) max</t>
    </r>
  </si>
  <si>
    <r>
      <t xml:space="preserve"> 0.5 mg/m</t>
    </r>
    <r>
      <rPr>
        <vertAlign val="superscript"/>
        <sz val="10"/>
        <color indexed="62"/>
        <rFont val="Arial"/>
        <family val="2"/>
      </rPr>
      <t>3</t>
    </r>
    <r>
      <rPr>
        <sz val="10"/>
        <color indexed="62"/>
        <rFont val="Arial"/>
        <family val="2"/>
      </rPr>
      <t xml:space="preserve"> max</t>
    </r>
  </si>
  <si>
    <r>
      <t xml:space="preserve"> 50 mg/m</t>
    </r>
    <r>
      <rPr>
        <vertAlign val="superscript"/>
        <sz val="10"/>
        <color indexed="62"/>
        <rFont val="Arial"/>
        <family val="2"/>
      </rPr>
      <t>3</t>
    </r>
    <r>
      <rPr>
        <sz val="10"/>
        <color indexed="62"/>
        <rFont val="Arial"/>
        <family val="2"/>
      </rPr>
      <t xml:space="preserve"> max</t>
    </r>
  </si>
  <si>
    <t xml:space="preserve"> NEXT TEST DUE:</t>
  </si>
  <si>
    <t xml:space="preserve"> TEST DATE:</t>
  </si>
  <si>
    <t xml:space="preserve"> TEST FOR:</t>
  </si>
  <si>
    <t xml:space="preserve"> EQUIPMENT TYPE:</t>
  </si>
  <si>
    <t xml:space="preserve"> LOCATION</t>
  </si>
  <si>
    <t xml:space="preserve"> SIGNED:</t>
  </si>
  <si>
    <t xml:space="preserve"> NAME:    James Coleman</t>
  </si>
  <si>
    <t>DATE NEXT  TEST DUE</t>
  </si>
  <si>
    <t>FAIL</t>
  </si>
  <si>
    <t>HP CYLINDER 40 - 200 BAR</t>
  </si>
  <si>
    <t>HP CYLINDER  OVER 200 BAR</t>
  </si>
  <si>
    <t>21</t>
  </si>
  <si>
    <t>Ipswich</t>
  </si>
  <si>
    <t>HP CHARGING COMPRESSOR</t>
  </si>
  <si>
    <t xml:space="preserve"> Pressure Dewpoint</t>
  </si>
  <si>
    <r>
      <t xml:space="preserve"> 25 mg/m</t>
    </r>
    <r>
      <rPr>
        <vertAlign val="superscript"/>
        <sz val="10"/>
        <color indexed="62"/>
        <rFont val="Arial"/>
        <family val="2"/>
      </rPr>
      <t>3</t>
    </r>
    <r>
      <rPr>
        <sz val="10"/>
        <color indexed="62"/>
        <rFont val="Arial"/>
        <family val="2"/>
      </rPr>
      <t xml:space="preserve"> max</t>
    </r>
  </si>
  <si>
    <t>Charging compressor</t>
  </si>
  <si>
    <t>Telephone</t>
  </si>
  <si>
    <t>READINGS</t>
  </si>
  <si>
    <t xml:space="preserve"> DATE:    09/09/05</t>
  </si>
  <si>
    <t>Airline only</t>
  </si>
  <si>
    <t xml:space="preserve">87 Dobbs Lane </t>
  </si>
  <si>
    <t>Kesgrave</t>
  </si>
  <si>
    <t>IP5 2QH</t>
  </si>
  <si>
    <t>1</t>
  </si>
  <si>
    <t xml:space="preserve">Geoff Webb Industries         </t>
  </si>
  <si>
    <t>01465 4334455</t>
  </si>
  <si>
    <t>28/08/05</t>
  </si>
  <si>
    <t>1.53</t>
  </si>
  <si>
    <t>-68.3</t>
  </si>
  <si>
    <t>In the workshop</t>
  </si>
  <si>
    <t>87 Dobbs Lane , Kesgrave, Ipswich, IP5 2QH</t>
  </si>
  <si>
    <t>A N Other</t>
  </si>
  <si>
    <t>YES</t>
  </si>
  <si>
    <t>Requirements to BSEN12021</t>
  </si>
  <si>
    <t xml:space="preserve">Factair Ltdq                  </t>
  </si>
  <si>
    <t>49 Boss Hall Roaf</t>
  </si>
  <si>
    <t>Suffolk</t>
  </si>
  <si>
    <t>IP15BN</t>
  </si>
  <si>
    <t>01473746400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</si>
</sst>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00"/>
    <numFmt numFmtId="166" formatCode="0.000"/>
    <numFmt numFmtId="167" formatCode="0.0"/>
    <numFmt numFmtId="168" formatCode="#,##0.0"/>
    <numFmt numFmtId="169" formatCode="0.000000"/>
    <numFmt numFmtId="170" formatCode="#,##0.000"/>
    <numFmt numFmtId="171" formatCode="##0.000E+0"/>
    <numFmt numFmtId="172" formatCode="#,##0.000E+#"/>
    <numFmt numFmtId="173" formatCode="##0.000"/>
    <numFmt numFmtId="174" formatCode="#,##0.0;[Red]\-#,##0.0"/>
    <numFmt numFmtId="175" formatCode="0.0000000"/>
    <numFmt numFmtId="176" formatCode="d\-mmm\-yy"/>
    <numFmt numFmtId="177" formatCode="[$-809]dd\ mmmm\ yyyy"/>
    <numFmt numFmtId="178" formatCode="[$-809]dd\ mmmm\ yyyy;@"/>
    <numFmt numFmtId="179" formatCode="mm/dd/yy"/>
  </numFmts>
  <fonts count="52">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Tahoma"/>
      <family val="2"/>
    </font>
    <font>
      <b/>
      <sz val="8"/>
      <name val="Tahoma"/>
      <family val="2"/>
    </font>
    <font>
      <sz val="10"/>
      <color indexed="10"/>
      <name val="Arial"/>
      <family val="2"/>
    </font>
    <font>
      <sz val="10"/>
      <color indexed="62"/>
      <name val="Arial"/>
      <family val="2"/>
    </font>
    <font>
      <b/>
      <sz val="20"/>
      <color indexed="62"/>
      <name val="Arial"/>
      <family val="2"/>
    </font>
    <font>
      <b/>
      <sz val="10"/>
      <color indexed="62"/>
      <name val="Arial"/>
      <family val="2"/>
    </font>
    <font>
      <vertAlign val="subscript"/>
      <sz val="10"/>
      <color indexed="62"/>
      <name val="Arial"/>
      <family val="2"/>
    </font>
    <font>
      <vertAlign val="superscript"/>
      <sz val="10"/>
      <color indexed="62"/>
      <name val="Arial"/>
      <family val="2"/>
    </font>
    <font>
      <b/>
      <sz val="14"/>
      <color indexed="62"/>
      <name val="Arial"/>
      <family val="2"/>
    </font>
    <font>
      <b/>
      <sz val="12"/>
      <color indexed="62"/>
      <name val="Arial"/>
      <family val="2"/>
    </font>
    <font>
      <b/>
      <i/>
      <vertAlign val="superscript"/>
      <sz val="10"/>
      <color indexed="62"/>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14"/>
        <bgColor indexed="64"/>
      </patternFill>
    </fill>
    <fill>
      <patternFill patternType="solid">
        <fgColor indexed="15"/>
        <bgColor indexed="64"/>
      </patternFill>
    </fill>
    <fill>
      <patternFill patternType="solid">
        <fgColor indexed="49"/>
        <bgColor indexed="64"/>
      </patternFill>
    </fill>
    <fill>
      <patternFill patternType="solid">
        <fgColor indexed="4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Alignment="1">
      <alignment/>
    </xf>
    <xf numFmtId="0" fontId="1" fillId="33" borderId="10" xfId="0" applyFont="1" applyFill="1" applyBorder="1" applyAlignment="1">
      <alignment horizontal="left"/>
    </xf>
    <xf numFmtId="0" fontId="1" fillId="34" borderId="11" xfId="0" applyFont="1" applyFill="1" applyBorder="1" applyAlignment="1">
      <alignment/>
    </xf>
    <xf numFmtId="0" fontId="1" fillId="34" borderId="12" xfId="0" applyFont="1" applyFill="1" applyBorder="1" applyAlignment="1">
      <alignment horizontal="left"/>
    </xf>
    <xf numFmtId="0" fontId="0" fillId="34" borderId="12" xfId="0" applyFill="1" applyBorder="1" applyAlignment="1">
      <alignment/>
    </xf>
    <xf numFmtId="0" fontId="1" fillId="34" borderId="12" xfId="0" applyFont="1" applyFill="1" applyBorder="1" applyAlignment="1">
      <alignment/>
    </xf>
    <xf numFmtId="0" fontId="1" fillId="34" borderId="13" xfId="0" applyFont="1" applyFill="1" applyBorder="1" applyAlignment="1">
      <alignment/>
    </xf>
    <xf numFmtId="0" fontId="1" fillId="33" borderId="14" xfId="0" applyFont="1" applyFill="1" applyBorder="1" applyAlignment="1">
      <alignment horizontal="left"/>
    </xf>
    <xf numFmtId="0" fontId="1" fillId="34" borderId="15" xfId="0" applyFont="1" applyFill="1" applyBorder="1" applyAlignment="1">
      <alignment horizontal="right"/>
    </xf>
    <xf numFmtId="0" fontId="1" fillId="34" borderId="15" xfId="0" applyFont="1" applyFill="1" applyBorder="1" applyAlignment="1">
      <alignment/>
    </xf>
    <xf numFmtId="0" fontId="1" fillId="33" borderId="16" xfId="0" applyFont="1" applyFill="1" applyBorder="1" applyAlignment="1">
      <alignment horizontal="left"/>
    </xf>
    <xf numFmtId="0" fontId="0" fillId="0" borderId="17" xfId="0" applyFont="1" applyBorder="1" applyAlignment="1">
      <alignment horizontal="right"/>
    </xf>
    <xf numFmtId="0" fontId="0" fillId="0" borderId="17" xfId="0" applyBorder="1" applyAlignment="1">
      <alignment horizontal="right"/>
    </xf>
    <xf numFmtId="0" fontId="1" fillId="33" borderId="17" xfId="0" applyFont="1" applyFill="1" applyBorder="1" applyAlignment="1">
      <alignment horizontal="left"/>
    </xf>
    <xf numFmtId="0" fontId="0" fillId="0" borderId="17" xfId="0" applyFill="1" applyBorder="1" applyAlignment="1">
      <alignment horizontal="right"/>
    </xf>
    <xf numFmtId="0" fontId="0" fillId="33" borderId="0" xfId="0" applyFill="1" applyAlignment="1">
      <alignment/>
    </xf>
    <xf numFmtId="0" fontId="1" fillId="0" borderId="0" xfId="0" applyFont="1" applyAlignment="1">
      <alignment/>
    </xf>
    <xf numFmtId="0" fontId="1" fillId="35" borderId="0" xfId="0" applyFont="1" applyFill="1" applyAlignment="1">
      <alignment/>
    </xf>
    <xf numFmtId="0" fontId="0" fillId="35" borderId="0" xfId="0" applyFill="1" applyAlignment="1">
      <alignment/>
    </xf>
    <xf numFmtId="0" fontId="0" fillId="36" borderId="0" xfId="0" applyFill="1" applyAlignment="1">
      <alignment/>
    </xf>
    <xf numFmtId="0" fontId="0" fillId="35" borderId="0" xfId="0" applyFill="1" applyAlignment="1">
      <alignment horizontal="left"/>
    </xf>
    <xf numFmtId="0" fontId="0" fillId="37" borderId="0" xfId="0" applyFill="1" applyAlignment="1">
      <alignment/>
    </xf>
    <xf numFmtId="0" fontId="0" fillId="38" borderId="0" xfId="0" applyFill="1" applyAlignment="1">
      <alignment/>
    </xf>
    <xf numFmtId="0" fontId="0" fillId="39" borderId="0" xfId="0" applyFill="1" applyAlignment="1">
      <alignment/>
    </xf>
    <xf numFmtId="0" fontId="0" fillId="0" borderId="0" xfId="0" applyFill="1" applyAlignment="1">
      <alignment/>
    </xf>
    <xf numFmtId="0" fontId="0" fillId="40" borderId="0" xfId="0" applyFill="1" applyAlignment="1">
      <alignment/>
    </xf>
    <xf numFmtId="0" fontId="8" fillId="0" borderId="0" xfId="0" applyFont="1" applyFill="1" applyAlignment="1">
      <alignment/>
    </xf>
    <xf numFmtId="0" fontId="8" fillId="0" borderId="0" xfId="0" applyFont="1" applyAlignment="1">
      <alignment/>
    </xf>
    <xf numFmtId="0" fontId="0" fillId="41" borderId="0" xfId="0" applyFill="1" applyAlignment="1">
      <alignment/>
    </xf>
    <xf numFmtId="2" fontId="0" fillId="36" borderId="0" xfId="0" applyNumberFormat="1" applyFill="1" applyAlignment="1">
      <alignment/>
    </xf>
    <xf numFmtId="2" fontId="0" fillId="35" borderId="0" xfId="0" applyNumberFormat="1" applyFill="1" applyAlignment="1">
      <alignment/>
    </xf>
    <xf numFmtId="0" fontId="9" fillId="0" borderId="0" xfId="0" applyFont="1" applyAlignment="1">
      <alignment/>
    </xf>
    <xf numFmtId="0" fontId="10" fillId="0" borderId="0" xfId="0" applyFont="1" applyAlignment="1">
      <alignment/>
    </xf>
    <xf numFmtId="0" fontId="11"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1" fillId="0" borderId="14" xfId="0" applyFont="1" applyBorder="1" applyAlignment="1">
      <alignment/>
    </xf>
    <xf numFmtId="0" fontId="9" fillId="0" borderId="0" xfId="0" applyFont="1" applyBorder="1" applyAlignment="1">
      <alignment/>
    </xf>
    <xf numFmtId="0" fontId="9" fillId="0" borderId="21" xfId="0" applyFont="1" applyBorder="1" applyAlignment="1">
      <alignment/>
    </xf>
    <xf numFmtId="0" fontId="9" fillId="0" borderId="22" xfId="0" applyFont="1" applyBorder="1" applyAlignment="1">
      <alignment/>
    </xf>
    <xf numFmtId="0" fontId="9" fillId="0" borderId="23" xfId="0" applyFont="1" applyBorder="1" applyAlignment="1">
      <alignment/>
    </xf>
    <xf numFmtId="0" fontId="11" fillId="0" borderId="24" xfId="0" applyFont="1" applyBorder="1" applyAlignment="1">
      <alignment/>
    </xf>
    <xf numFmtId="0" fontId="11" fillId="0" borderId="25" xfId="0" applyFont="1" applyBorder="1" applyAlignment="1">
      <alignment horizontal="centerContinuous"/>
    </xf>
    <xf numFmtId="0" fontId="9" fillId="0" borderId="26" xfId="0" applyFont="1" applyBorder="1" applyAlignment="1">
      <alignment horizontal="centerContinuous"/>
    </xf>
    <xf numFmtId="0" fontId="11" fillId="0" borderId="27" xfId="0" applyFont="1" applyBorder="1" applyAlignment="1">
      <alignment/>
    </xf>
    <xf numFmtId="0" fontId="11" fillId="0" borderId="25"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xf>
    <xf numFmtId="0" fontId="9" fillId="0" borderId="31" xfId="0" applyFont="1" applyBorder="1" applyAlignment="1">
      <alignment/>
    </xf>
    <xf numFmtId="0" fontId="9" fillId="0" borderId="32" xfId="0" applyFont="1" applyBorder="1" applyAlignment="1">
      <alignment/>
    </xf>
    <xf numFmtId="0" fontId="11" fillId="0" borderId="33" xfId="0" applyFont="1" applyBorder="1" applyAlignment="1">
      <alignment horizontal="center"/>
    </xf>
    <xf numFmtId="0" fontId="9" fillId="0" borderId="34" xfId="0" applyFont="1" applyBorder="1" applyAlignment="1">
      <alignment/>
    </xf>
    <xf numFmtId="0" fontId="9" fillId="0" borderId="35" xfId="0" applyFont="1" applyBorder="1" applyAlignment="1">
      <alignment/>
    </xf>
    <xf numFmtId="0" fontId="9" fillId="0" borderId="36" xfId="0" applyFont="1" applyBorder="1" applyAlignment="1">
      <alignment/>
    </xf>
    <xf numFmtId="0" fontId="11" fillId="0" borderId="37" xfId="0" applyFont="1" applyBorder="1" applyAlignment="1">
      <alignment horizontal="center"/>
    </xf>
    <xf numFmtId="0" fontId="9" fillId="0" borderId="38" xfId="0" applyFont="1" applyBorder="1" applyAlignment="1">
      <alignment/>
    </xf>
    <xf numFmtId="0" fontId="9" fillId="0" borderId="18" xfId="0" applyFont="1" applyBorder="1" applyAlignment="1">
      <alignment/>
    </xf>
    <xf numFmtId="0" fontId="11" fillId="0" borderId="39" xfId="0" applyFont="1" applyBorder="1" applyAlignment="1">
      <alignment/>
    </xf>
    <xf numFmtId="0" fontId="14" fillId="0" borderId="14" xfId="0" applyFont="1" applyBorder="1" applyAlignment="1">
      <alignment horizontal="centerContinuous"/>
    </xf>
    <xf numFmtId="0" fontId="14" fillId="0" borderId="21" xfId="0" applyFont="1" applyBorder="1" applyAlignment="1">
      <alignment horizontal="centerContinuous"/>
    </xf>
    <xf numFmtId="0" fontId="9" fillId="0" borderId="14" xfId="0" applyFont="1" applyBorder="1" applyAlignment="1">
      <alignment/>
    </xf>
    <xf numFmtId="0" fontId="11" fillId="0" borderId="40" xfId="0" applyFont="1" applyBorder="1" applyAlignment="1">
      <alignment/>
    </xf>
    <xf numFmtId="0" fontId="9" fillId="0" borderId="41" xfId="0" applyFont="1" applyBorder="1" applyAlignment="1">
      <alignment/>
    </xf>
    <xf numFmtId="0" fontId="11" fillId="0" borderId="0" xfId="0" applyFont="1" applyAlignment="1">
      <alignment/>
    </xf>
    <xf numFmtId="0" fontId="11" fillId="0" borderId="19" xfId="0" applyFont="1" applyBorder="1" applyAlignment="1">
      <alignment/>
    </xf>
    <xf numFmtId="0" fontId="11" fillId="0" borderId="0" xfId="0" applyFont="1" applyBorder="1" applyAlignment="1">
      <alignment/>
    </xf>
    <xf numFmtId="0" fontId="9" fillId="0" borderId="31" xfId="0" applyFont="1" applyBorder="1" applyAlignment="1">
      <alignment horizontal="right"/>
    </xf>
    <xf numFmtId="0" fontId="11" fillId="0" borderId="33" xfId="0" applyFont="1" applyBorder="1" applyAlignment="1" quotePrefix="1">
      <alignment horizontal="center"/>
    </xf>
    <xf numFmtId="16" fontId="9" fillId="0" borderId="0" xfId="0" applyNumberFormat="1" applyFont="1" applyAlignment="1">
      <alignment/>
    </xf>
    <xf numFmtId="16" fontId="9" fillId="0" borderId="21" xfId="0" applyNumberFormat="1" applyFont="1" applyBorder="1" applyAlignment="1">
      <alignment/>
    </xf>
    <xf numFmtId="0" fontId="9" fillId="0" borderId="0" xfId="0" applyFont="1" applyBorder="1" applyAlignment="1">
      <alignment horizontal="centerContinuous"/>
    </xf>
    <xf numFmtId="15" fontId="15" fillId="0" borderId="14" xfId="0" applyNumberFormat="1" applyFont="1" applyBorder="1" applyAlignment="1">
      <alignment horizontal="centerContinuous"/>
    </xf>
    <xf numFmtId="0" fontId="9" fillId="0" borderId="32" xfId="0" applyFont="1" applyBorder="1" applyAlignment="1" quotePrefix="1">
      <alignment/>
    </xf>
    <xf numFmtId="14" fontId="11" fillId="0" borderId="41" xfId="0" applyNumberFormat="1"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11" fillId="0" borderId="41" xfId="0" applyFont="1" applyBorder="1" applyAlignment="1">
      <alignment vertical="center"/>
    </xf>
    <xf numFmtId="15" fontId="0" fillId="0" borderId="0" xfId="0" applyNumberFormat="1" applyAlignment="1">
      <alignment/>
    </xf>
    <xf numFmtId="14" fontId="0" fillId="35" borderId="0" xfId="0" applyNumberFormat="1" applyFill="1" applyAlignment="1">
      <alignment/>
    </xf>
    <xf numFmtId="0" fontId="11" fillId="0" borderId="22"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9</xdr:col>
      <xdr:colOff>180975</xdr:colOff>
      <xdr:row>7</xdr:row>
      <xdr:rowOff>0</xdr:rowOff>
    </xdr:to>
    <xdr:pic>
      <xdr:nvPicPr>
        <xdr:cNvPr id="1" name="Picture 1"/>
        <xdr:cNvPicPr preferRelativeResize="1">
          <a:picLocks noChangeAspect="1"/>
        </xdr:cNvPicPr>
      </xdr:nvPicPr>
      <xdr:blipFill>
        <a:blip r:embed="rId1"/>
        <a:stretch>
          <a:fillRect/>
        </a:stretch>
      </xdr:blipFill>
      <xdr:spPr>
        <a:xfrm>
          <a:off x="266700" y="9525"/>
          <a:ext cx="608647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G13" sqref="G13"/>
    </sheetView>
  </sheetViews>
  <sheetFormatPr defaultColWidth="9.140625" defaultRowHeight="12.75"/>
  <sheetData>
    <row r="1" ht="12.75"/>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6"/>
  <dimension ref="A1:J2"/>
  <sheetViews>
    <sheetView zoomScalePageLayoutView="0" workbookViewId="0" topLeftCell="A1">
      <selection activeCell="A28" sqref="A28"/>
    </sheetView>
  </sheetViews>
  <sheetFormatPr defaultColWidth="9.140625" defaultRowHeight="12.75"/>
  <cols>
    <col min="1" max="1" width="28.57421875" style="0" customWidth="1"/>
    <col min="2" max="2" width="18.421875" style="0" customWidth="1"/>
    <col min="3" max="3" width="10.8515625" style="0" customWidth="1"/>
    <col min="4" max="4" width="10.421875" style="0" customWidth="1"/>
    <col min="5" max="5" width="8.421875" style="0" bestFit="1" customWidth="1"/>
    <col min="6" max="6" width="15.00390625" style="0" bestFit="1" customWidth="1"/>
    <col min="7" max="7" width="18.421875" style="0" customWidth="1"/>
    <col min="10" max="10" width="13.28125" style="0" bestFit="1" customWidth="1"/>
  </cols>
  <sheetData>
    <row r="1" spans="1:10" s="16" customFormat="1" ht="12.75">
      <c r="A1" s="16" t="s">
        <v>30</v>
      </c>
      <c r="B1" s="16" t="s">
        <v>32</v>
      </c>
      <c r="C1" s="16" t="s">
        <v>33</v>
      </c>
      <c r="D1" s="16" t="s">
        <v>34</v>
      </c>
      <c r="E1" s="16" t="s">
        <v>35</v>
      </c>
      <c r="F1" s="16" t="s">
        <v>36</v>
      </c>
      <c r="G1" s="16" t="s">
        <v>112</v>
      </c>
      <c r="J1" s="16" t="s">
        <v>38</v>
      </c>
    </row>
    <row r="2" spans="1:7" ht="12.75">
      <c r="A2" t="s">
        <v>130</v>
      </c>
      <c r="B2" t="s">
        <v>131</v>
      </c>
      <c r="C2" t="s">
        <v>107</v>
      </c>
      <c r="D2" t="s">
        <v>132</v>
      </c>
      <c r="E2" t="s">
        <v>133</v>
      </c>
      <c r="F2">
        <v>1</v>
      </c>
      <c r="G2" t="s">
        <v>134</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E2:E2"/>
  <sheetViews>
    <sheetView showGridLines="0" showRowColHeaders="0" tabSelected="1" showOutlineSymbols="0" zoomScalePageLayoutView="0" workbookViewId="0" topLeftCell="A1">
      <selection activeCell="C6" sqref="C6"/>
    </sheetView>
  </sheetViews>
  <sheetFormatPr defaultColWidth="9.140625" defaultRowHeight="12.75"/>
  <sheetData>
    <row r="2" ht="12.75"/>
  </sheetData>
  <sheetProtection/>
  <printOptions/>
  <pageMargins left="0.75" right="0.75" top="1" bottom="1" header="0.5" footer="0.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71">
    <pageSetUpPr fitToPage="1"/>
  </sheetPr>
  <dimension ref="B9:N65"/>
  <sheetViews>
    <sheetView showGridLines="0" zoomScalePageLayoutView="0" workbookViewId="0" topLeftCell="A1">
      <selection activeCell="L9" sqref="L9"/>
    </sheetView>
  </sheetViews>
  <sheetFormatPr defaultColWidth="9.140625" defaultRowHeight="12.75"/>
  <cols>
    <col min="1" max="1" width="4.00390625" style="31" customWidth="1"/>
    <col min="2" max="2" width="24.28125" style="31" customWidth="1"/>
    <col min="3" max="7" width="9.140625" style="31" customWidth="1"/>
    <col min="8" max="8" width="9.421875" style="31" bestFit="1" customWidth="1"/>
    <col min="9" max="9" width="9.140625" style="31" customWidth="1"/>
    <col min="10" max="10" width="4.421875" style="31" customWidth="1"/>
    <col min="11" max="16384" width="9.140625" style="31" customWidth="1"/>
  </cols>
  <sheetData>
    <row r="1" ht="12.75"/>
    <row r="2" ht="12.75"/>
    <row r="3" ht="12.75"/>
    <row r="4" ht="12.75"/>
    <row r="5" ht="12.75"/>
    <row r="6" ht="12.75"/>
    <row r="7" ht="12.75"/>
    <row r="8" ht="4.5" customHeight="1"/>
    <row r="9" ht="26.25">
      <c r="B9" s="32" t="s">
        <v>69</v>
      </c>
    </row>
    <row r="10" ht="6.75" customHeight="1" thickBot="1"/>
    <row r="11" spans="2:10" ht="18" customHeight="1">
      <c r="B11" s="33" t="s">
        <v>96</v>
      </c>
      <c r="C11" s="34" t="s">
        <v>122</v>
      </c>
      <c r="D11" s="34"/>
      <c r="E11" s="34"/>
      <c r="F11" s="34"/>
      <c r="G11" s="34"/>
      <c r="H11" s="34"/>
      <c r="I11" s="34"/>
      <c r="J11" s="35"/>
    </row>
    <row r="12" spans="2:10" ht="12.75">
      <c r="B12" s="36"/>
      <c r="C12" s="37"/>
      <c r="D12" s="37"/>
      <c r="E12" s="37"/>
      <c r="F12" s="37"/>
      <c r="G12" s="37"/>
      <c r="H12" s="37"/>
      <c r="I12" s="37"/>
      <c r="J12" s="38"/>
    </row>
    <row r="13" spans="2:10" ht="12.75">
      <c r="B13" s="36" t="s">
        <v>97</v>
      </c>
      <c r="C13" s="37" t="s">
        <v>120</v>
      </c>
      <c r="D13" s="37"/>
      <c r="E13" s="37"/>
      <c r="F13" s="37"/>
      <c r="G13" s="37"/>
      <c r="H13" s="37"/>
      <c r="I13" s="37"/>
      <c r="J13" s="38"/>
    </row>
    <row r="14" spans="2:10" ht="12.75">
      <c r="B14" s="36"/>
      <c r="C14" s="37" t="s">
        <v>126</v>
      </c>
      <c r="D14" s="37"/>
      <c r="E14" s="37"/>
      <c r="F14" s="37"/>
      <c r="G14" s="37"/>
      <c r="H14" s="37"/>
      <c r="I14" s="37"/>
      <c r="J14" s="38"/>
    </row>
    <row r="15" spans="2:10" ht="12.75">
      <c r="B15" s="36"/>
      <c r="C15" s="37"/>
      <c r="D15" s="37"/>
      <c r="E15" s="37"/>
      <c r="F15" s="37"/>
      <c r="G15" s="37"/>
      <c r="H15" s="37"/>
      <c r="I15" s="37"/>
      <c r="J15" s="38"/>
    </row>
    <row r="16" spans="2:10" ht="12.75">
      <c r="B16" s="36" t="s">
        <v>98</v>
      </c>
      <c r="C16" s="37" t="s">
        <v>20</v>
      </c>
      <c r="D16" s="37"/>
      <c r="E16" s="37"/>
      <c r="F16" s="37"/>
      <c r="G16" s="37"/>
      <c r="H16" s="37"/>
      <c r="I16" s="37"/>
      <c r="J16" s="38"/>
    </row>
    <row r="17" spans="2:10" ht="12.75">
      <c r="B17" s="36"/>
      <c r="C17" s="37"/>
      <c r="D17" s="37"/>
      <c r="E17" s="37"/>
      <c r="F17" s="37"/>
      <c r="G17" s="37"/>
      <c r="H17" s="37"/>
      <c r="I17" s="37"/>
      <c r="J17" s="38"/>
    </row>
    <row r="18" spans="2:10" ht="13.5" thickBot="1">
      <c r="B18" s="77" t="s">
        <v>99</v>
      </c>
      <c r="C18" s="75" t="s">
        <v>125</v>
      </c>
      <c r="D18" s="75"/>
      <c r="E18" s="75"/>
      <c r="F18" s="75"/>
      <c r="G18" s="75"/>
      <c r="H18" s="75"/>
      <c r="I18" s="75"/>
      <c r="J18" s="76"/>
    </row>
    <row r="19" ht="13.5" thickBot="1"/>
    <row r="20" spans="2:10" ht="12.75">
      <c r="B20" s="41" t="s">
        <v>86</v>
      </c>
      <c r="C20" s="42" t="s">
        <v>113</v>
      </c>
      <c r="D20" s="43"/>
      <c r="E20" s="44" t="s">
        <v>65</v>
      </c>
      <c r="F20" s="45" t="s">
        <v>87</v>
      </c>
      <c r="G20" s="46"/>
      <c r="H20" s="46"/>
      <c r="I20" s="46"/>
      <c r="J20" s="47"/>
    </row>
    <row r="21" spans="2:10" ht="12.75">
      <c r="B21" s="48"/>
      <c r="C21" s="49"/>
      <c r="D21" s="50"/>
      <c r="E21" s="51"/>
      <c r="F21" s="49"/>
      <c r="G21" s="37"/>
      <c r="H21" s="37"/>
      <c r="I21" s="37"/>
      <c r="J21" s="38"/>
    </row>
    <row r="22" spans="2:10" ht="12.75">
      <c r="B22" s="48" t="s">
        <v>56</v>
      </c>
      <c r="C22" s="67" t="s">
        <v>119</v>
      </c>
      <c r="D22" s="50" t="s">
        <v>60</v>
      </c>
      <c r="E22" s="68" t="s">
        <v>74</v>
      </c>
      <c r="F22" s="49"/>
      <c r="G22" s="37"/>
      <c r="H22" s="37"/>
      <c r="I22" s="37"/>
      <c r="J22" s="38"/>
    </row>
    <row r="23" spans="2:10" ht="12.75">
      <c r="B23" s="48"/>
      <c r="C23" s="67"/>
      <c r="D23" s="50"/>
      <c r="E23" s="51"/>
      <c r="F23" s="49"/>
      <c r="G23" s="37"/>
      <c r="H23" s="37"/>
      <c r="I23" s="37"/>
      <c r="J23" s="38"/>
    </row>
    <row r="24" spans="2:10" ht="12.75">
      <c r="B24" s="48" t="s">
        <v>57</v>
      </c>
      <c r="C24" s="67" t="s">
        <v>106</v>
      </c>
      <c r="D24" s="50" t="s">
        <v>60</v>
      </c>
      <c r="E24" s="68" t="s">
        <v>74</v>
      </c>
      <c r="F24" s="49"/>
      <c r="G24" s="37"/>
      <c r="H24" s="37"/>
      <c r="I24" s="37"/>
      <c r="J24" s="38"/>
    </row>
    <row r="25" spans="2:10" ht="12.75">
      <c r="B25" s="48"/>
      <c r="C25" s="67"/>
      <c r="D25" s="50"/>
      <c r="E25" s="51"/>
      <c r="F25" s="49"/>
      <c r="G25" s="37"/>
      <c r="H25" s="37"/>
      <c r="I25" s="37"/>
      <c r="J25" s="38"/>
    </row>
    <row r="26" spans="2:10" ht="12.75">
      <c r="B26" s="48" t="s">
        <v>58</v>
      </c>
      <c r="C26" s="67" t="s">
        <v>119</v>
      </c>
      <c r="D26" s="50" t="s">
        <v>61</v>
      </c>
      <c r="E26" s="68" t="s">
        <v>74</v>
      </c>
      <c r="F26" s="49" t="s">
        <v>66</v>
      </c>
      <c r="G26" s="37"/>
      <c r="H26" s="37"/>
      <c r="I26" s="37"/>
      <c r="J26" s="38"/>
    </row>
    <row r="27" spans="2:10" ht="12.75">
      <c r="B27" s="48"/>
      <c r="C27" s="67"/>
      <c r="D27" s="50"/>
      <c r="E27" s="51"/>
      <c r="F27" s="49"/>
      <c r="G27" s="37"/>
      <c r="H27" s="37"/>
      <c r="I27" s="37"/>
      <c r="J27" s="38"/>
    </row>
    <row r="28" spans="2:10" ht="12.75">
      <c r="B28" s="48" t="s">
        <v>59</v>
      </c>
      <c r="C28" s="67" t="s">
        <v>123</v>
      </c>
      <c r="D28" s="50" t="s">
        <v>62</v>
      </c>
      <c r="E28" s="68" t="s">
        <v>74</v>
      </c>
      <c r="F28" s="49" t="s">
        <v>75</v>
      </c>
      <c r="G28" s="37"/>
      <c r="H28" s="37"/>
      <c r="I28" s="37"/>
      <c r="J28" s="38"/>
    </row>
    <row r="29" spans="2:10" ht="12.75">
      <c r="B29" s="48"/>
      <c r="C29" s="67"/>
      <c r="D29" s="50"/>
      <c r="E29" s="51"/>
      <c r="F29" s="49"/>
      <c r="G29" s="37"/>
      <c r="H29" s="37"/>
      <c r="I29" s="37"/>
      <c r="J29" s="38"/>
    </row>
    <row r="30" spans="2:10" ht="12.75" hidden="1">
      <c r="B30" s="48" t="s">
        <v>78</v>
      </c>
      <c r="C30" s="67" t="s">
        <v>26</v>
      </c>
      <c r="D30" s="50" t="s">
        <v>62</v>
      </c>
      <c r="E30" s="68" t="s">
        <v>74</v>
      </c>
      <c r="F30" s="49" t="s">
        <v>88</v>
      </c>
      <c r="G30" s="37"/>
      <c r="H30" s="37"/>
      <c r="I30" s="37"/>
      <c r="J30" s="38"/>
    </row>
    <row r="31" spans="2:10" ht="12.75" hidden="1">
      <c r="B31" s="48"/>
      <c r="C31" s="67"/>
      <c r="D31" s="50"/>
      <c r="E31" s="51"/>
      <c r="F31" s="49"/>
      <c r="G31" s="37"/>
      <c r="H31" s="37"/>
      <c r="I31" s="37"/>
      <c r="J31" s="38"/>
    </row>
    <row r="32" spans="2:10" ht="12.75">
      <c r="B32" s="48" t="s">
        <v>79</v>
      </c>
      <c r="C32" s="67"/>
      <c r="D32" s="73" t="s">
        <v>74</v>
      </c>
      <c r="E32" s="51" t="s">
        <v>47</v>
      </c>
      <c r="F32" s="49" t="s">
        <v>89</v>
      </c>
      <c r="G32" s="37"/>
      <c r="H32" s="37"/>
      <c r="I32" s="37"/>
      <c r="J32" s="38"/>
    </row>
    <row r="33" spans="2:10" ht="12.75">
      <c r="B33" s="48"/>
      <c r="C33" s="67"/>
      <c r="D33" s="50"/>
      <c r="E33" s="51"/>
      <c r="F33" s="49"/>
      <c r="G33" s="37"/>
      <c r="H33" s="37"/>
      <c r="I33" s="37"/>
      <c r="J33" s="38"/>
    </row>
    <row r="34" spans="2:10" ht="15.75">
      <c r="B34" s="48" t="s">
        <v>80</v>
      </c>
      <c r="C34" s="67" t="s">
        <v>119</v>
      </c>
      <c r="D34" s="50" t="s">
        <v>63</v>
      </c>
      <c r="E34" s="51" t="s">
        <v>103</v>
      </c>
      <c r="F34" s="49" t="s">
        <v>90</v>
      </c>
      <c r="G34" s="37"/>
      <c r="H34" s="37"/>
      <c r="I34" s="37"/>
      <c r="J34" s="38"/>
    </row>
    <row r="35" spans="2:10" ht="12.75">
      <c r="B35" s="48"/>
      <c r="C35" s="67"/>
      <c r="D35" s="50"/>
      <c r="E35" s="51"/>
      <c r="F35" s="49"/>
      <c r="G35" s="37"/>
      <c r="H35" s="37"/>
      <c r="I35" s="37"/>
      <c r="J35" s="38"/>
    </row>
    <row r="36" spans="2:10" ht="14.25">
      <c r="B36" s="48" t="s">
        <v>81</v>
      </c>
      <c r="C36" s="67" t="s">
        <v>119</v>
      </c>
      <c r="D36" s="50" t="s">
        <v>64</v>
      </c>
      <c r="E36" s="51" t="s">
        <v>47</v>
      </c>
      <c r="F36" s="49" t="s">
        <v>91</v>
      </c>
      <c r="G36" s="37"/>
      <c r="H36" s="37"/>
      <c r="I36" s="37"/>
      <c r="J36" s="38"/>
    </row>
    <row r="37" spans="2:10" ht="12.75">
      <c r="B37" s="48"/>
      <c r="C37" s="67"/>
      <c r="D37" s="50"/>
      <c r="E37" s="51"/>
      <c r="F37" s="49"/>
      <c r="G37" s="37"/>
      <c r="H37" s="37"/>
      <c r="I37" s="37"/>
      <c r="J37" s="38"/>
    </row>
    <row r="38" spans="2:10" ht="19.5" customHeight="1">
      <c r="B38" s="48" t="s">
        <v>82</v>
      </c>
      <c r="C38" s="67" t="s">
        <v>119</v>
      </c>
      <c r="D38" s="50" t="s">
        <v>64</v>
      </c>
      <c r="E38" s="51" t="s">
        <v>47</v>
      </c>
      <c r="F38" s="49" t="s">
        <v>92</v>
      </c>
      <c r="G38" s="37"/>
      <c r="H38" s="37"/>
      <c r="I38" s="37"/>
      <c r="J38" s="38"/>
    </row>
    <row r="39" spans="2:10" ht="12.75">
      <c r="B39" s="48"/>
      <c r="C39" s="67"/>
      <c r="D39" s="50"/>
      <c r="E39" s="51"/>
      <c r="F39" s="49"/>
      <c r="G39" s="37"/>
      <c r="H39" s="37"/>
      <c r="I39" s="37"/>
      <c r="J39" s="38"/>
    </row>
    <row r="40" spans="2:10" ht="14.25">
      <c r="B40" s="48" t="s">
        <v>83</v>
      </c>
      <c r="C40" s="67"/>
      <c r="D40" s="73" t="s">
        <v>74</v>
      </c>
      <c r="E40" s="51" t="s">
        <v>47</v>
      </c>
      <c r="F40" s="49" t="s">
        <v>93</v>
      </c>
      <c r="G40" s="37"/>
      <c r="H40" s="37"/>
      <c r="I40" s="37"/>
      <c r="J40" s="38"/>
    </row>
    <row r="41" spans="2:10" ht="12.75">
      <c r="B41" s="48"/>
      <c r="C41" s="67"/>
      <c r="D41" s="50"/>
      <c r="E41" s="51"/>
      <c r="F41" s="49"/>
      <c r="G41" s="37"/>
      <c r="H41" s="37"/>
      <c r="I41" s="37"/>
      <c r="J41" s="38"/>
    </row>
    <row r="42" spans="2:14" ht="18.75" customHeight="1" hidden="1">
      <c r="B42" s="48" t="s">
        <v>84</v>
      </c>
      <c r="C42" s="67" t="s">
        <v>119</v>
      </c>
      <c r="D42" s="50" t="s">
        <v>70</v>
      </c>
      <c r="E42" s="51" t="s">
        <v>47</v>
      </c>
      <c r="F42" s="49" t="s">
        <v>94</v>
      </c>
      <c r="G42" s="37"/>
      <c r="H42" s="37"/>
      <c r="I42" s="37"/>
      <c r="J42" s="38"/>
      <c r="N42" s="31" t="s">
        <v>67</v>
      </c>
    </row>
    <row r="43" spans="2:10" ht="12.75" hidden="1">
      <c r="B43" s="48"/>
      <c r="C43" s="67"/>
      <c r="D43" s="50"/>
      <c r="E43" s="51"/>
      <c r="F43" s="49"/>
      <c r="G43" s="37"/>
      <c r="H43" s="37"/>
      <c r="I43" s="37"/>
      <c r="J43" s="38"/>
    </row>
    <row r="44" spans="2:14" ht="15.75" hidden="1">
      <c r="B44" s="48" t="s">
        <v>84</v>
      </c>
      <c r="C44" s="67" t="s">
        <v>119</v>
      </c>
      <c r="D44" s="50" t="s">
        <v>70</v>
      </c>
      <c r="E44" s="51" t="s">
        <v>47</v>
      </c>
      <c r="F44" s="49" t="s">
        <v>71</v>
      </c>
      <c r="G44" s="37"/>
      <c r="H44" s="37"/>
      <c r="I44" s="37"/>
      <c r="J44" s="38"/>
      <c r="N44" s="31" t="s">
        <v>68</v>
      </c>
    </row>
    <row r="45" spans="2:10" ht="12.75" hidden="1">
      <c r="B45" s="48"/>
      <c r="C45" s="67"/>
      <c r="D45" s="50"/>
      <c r="E45" s="51"/>
      <c r="F45" s="49"/>
      <c r="G45" s="37"/>
      <c r="H45" s="37"/>
      <c r="I45" s="37"/>
      <c r="J45" s="38"/>
    </row>
    <row r="46" spans="2:14" ht="18" customHeight="1">
      <c r="B46" s="48" t="s">
        <v>84</v>
      </c>
      <c r="C46" s="67" t="s">
        <v>119</v>
      </c>
      <c r="D46" s="50" t="s">
        <v>76</v>
      </c>
      <c r="E46" s="51" t="s">
        <v>47</v>
      </c>
      <c r="F46" s="49" t="s">
        <v>72</v>
      </c>
      <c r="G46" s="37"/>
      <c r="H46" s="37"/>
      <c r="I46" s="37"/>
      <c r="J46" s="38"/>
      <c r="N46" s="31" t="s">
        <v>8</v>
      </c>
    </row>
    <row r="47" spans="2:10" ht="12.75" hidden="1">
      <c r="B47" s="48"/>
      <c r="C47" s="67"/>
      <c r="D47" s="50"/>
      <c r="E47" s="51"/>
      <c r="F47" s="49"/>
      <c r="G47" s="37"/>
      <c r="H47" s="37"/>
      <c r="I47" s="37"/>
      <c r="J47" s="38"/>
    </row>
    <row r="48" spans="2:14" ht="18" customHeight="1" hidden="1">
      <c r="B48" s="48" t="s">
        <v>84</v>
      </c>
      <c r="C48" s="67" t="s">
        <v>119</v>
      </c>
      <c r="D48" s="50" t="s">
        <v>70</v>
      </c>
      <c r="E48" s="51" t="s">
        <v>47</v>
      </c>
      <c r="F48" s="49" t="s">
        <v>110</v>
      </c>
      <c r="G48" s="37"/>
      <c r="H48" s="37"/>
      <c r="I48" s="37"/>
      <c r="J48" s="38"/>
      <c r="N48" s="31" t="s">
        <v>111</v>
      </c>
    </row>
    <row r="49" spans="2:10" ht="12.75">
      <c r="B49" s="48"/>
      <c r="C49" s="67"/>
      <c r="D49" s="50"/>
      <c r="E49" s="51"/>
      <c r="F49" s="49"/>
      <c r="G49" s="37"/>
      <c r="H49" s="37"/>
      <c r="I49" s="37"/>
      <c r="J49" s="38"/>
    </row>
    <row r="50" spans="2:14" ht="14.25">
      <c r="B50" s="48" t="s">
        <v>109</v>
      </c>
      <c r="C50" s="67" t="s">
        <v>124</v>
      </c>
      <c r="D50" s="50" t="s">
        <v>60</v>
      </c>
      <c r="E50" s="51" t="s">
        <v>47</v>
      </c>
      <c r="F50" s="49" t="s">
        <v>73</v>
      </c>
      <c r="G50" s="37"/>
      <c r="H50" s="37"/>
      <c r="I50" s="37"/>
      <c r="J50" s="38"/>
      <c r="N50" s="31" t="s">
        <v>115</v>
      </c>
    </row>
    <row r="51" spans="2:10" ht="13.5" thickBot="1">
      <c r="B51" s="52"/>
      <c r="C51" s="53"/>
      <c r="D51" s="54"/>
      <c r="E51" s="55"/>
      <c r="F51" s="53"/>
      <c r="G51" s="39"/>
      <c r="H51" s="39"/>
      <c r="I51" s="39"/>
      <c r="J51" s="40"/>
    </row>
    <row r="52" ht="13.5" thickBot="1"/>
    <row r="53" spans="2:10" ht="12.75">
      <c r="B53" s="56"/>
      <c r="C53" s="57"/>
      <c r="D53" s="35"/>
      <c r="F53" s="57"/>
      <c r="G53" s="35"/>
      <c r="H53" s="57"/>
      <c r="I53" s="34"/>
      <c r="J53" s="35"/>
    </row>
    <row r="54" spans="2:10" ht="18">
      <c r="B54" s="58" t="s">
        <v>85</v>
      </c>
      <c r="C54" s="59" t="s">
        <v>103</v>
      </c>
      <c r="D54" s="60"/>
      <c r="E54" s="69"/>
      <c r="F54" s="36" t="s">
        <v>95</v>
      </c>
      <c r="G54" s="70"/>
      <c r="H54" s="72"/>
      <c r="I54" s="71"/>
      <c r="J54" s="38"/>
    </row>
    <row r="55" spans="2:10" ht="13.5" thickBot="1">
      <c r="B55" s="62"/>
      <c r="C55" s="63"/>
      <c r="D55" s="40"/>
      <c r="F55" s="63"/>
      <c r="G55" s="40"/>
      <c r="H55" s="63"/>
      <c r="I55" s="39"/>
      <c r="J55" s="40"/>
    </row>
    <row r="56" ht="13.5" thickBot="1">
      <c r="B56" s="64"/>
    </row>
    <row r="57" spans="2:10" ht="17.25" customHeight="1">
      <c r="B57" s="33" t="s">
        <v>100</v>
      </c>
      <c r="C57" s="34"/>
      <c r="D57" s="34"/>
      <c r="E57" s="65" t="s">
        <v>120</v>
      </c>
      <c r="F57" s="34"/>
      <c r="G57" s="34"/>
      <c r="H57" s="34"/>
      <c r="I57" s="34"/>
      <c r="J57" s="35"/>
    </row>
    <row r="58" spans="2:10" ht="12.75">
      <c r="B58" s="36"/>
      <c r="C58" s="37"/>
      <c r="D58" s="37"/>
      <c r="E58" s="66" t="s">
        <v>116</v>
      </c>
      <c r="F58" s="37"/>
      <c r="G58" s="37"/>
      <c r="H58" s="37"/>
      <c r="I58" s="37"/>
      <c r="J58" s="38"/>
    </row>
    <row r="59" spans="2:10" ht="12.75">
      <c r="B59" s="36"/>
      <c r="C59" s="37"/>
      <c r="D59" s="37"/>
      <c r="E59" s="66" t="s">
        <v>117</v>
      </c>
      <c r="F59" s="37"/>
      <c r="G59" s="37"/>
      <c r="H59" s="37"/>
      <c r="I59" s="37"/>
      <c r="J59" s="38"/>
    </row>
    <row r="60" spans="2:10" ht="12.75">
      <c r="B60" s="61"/>
      <c r="C60" s="37"/>
      <c r="D60" s="37"/>
      <c r="E60" s="66" t="s">
        <v>107</v>
      </c>
      <c r="F60" s="37"/>
      <c r="G60" s="37"/>
      <c r="H60" s="37"/>
      <c r="I60" s="37"/>
      <c r="J60" s="38"/>
    </row>
    <row r="61" spans="2:10" ht="12.75">
      <c r="B61" s="61"/>
      <c r="C61" s="37"/>
      <c r="D61" s="37"/>
      <c r="E61" s="66" t="s">
        <v>118</v>
      </c>
      <c r="F61" s="37"/>
      <c r="G61" s="37"/>
      <c r="H61" s="37"/>
      <c r="I61" s="37"/>
      <c r="J61" s="38"/>
    </row>
    <row r="62" spans="2:10" ht="12.75">
      <c r="B62" s="36" t="s">
        <v>101</v>
      </c>
      <c r="C62" s="37"/>
      <c r="D62" s="37"/>
      <c r="E62" s="37"/>
      <c r="F62" s="66"/>
      <c r="G62" s="37"/>
      <c r="H62" s="37"/>
      <c r="I62" s="37"/>
      <c r="J62" s="38"/>
    </row>
    <row r="63" spans="2:10" ht="12.75">
      <c r="B63" s="36"/>
      <c r="C63" s="37"/>
      <c r="D63" s="37"/>
      <c r="E63" s="37"/>
      <c r="F63" s="66"/>
      <c r="G63" s="37"/>
      <c r="H63" s="37"/>
      <c r="I63" s="37"/>
      <c r="J63" s="38"/>
    </row>
    <row r="64" spans="2:10" ht="18.75" customHeight="1" thickBot="1">
      <c r="B64" s="74" t="s">
        <v>114</v>
      </c>
      <c r="C64" s="75"/>
      <c r="D64" s="75"/>
      <c r="E64" s="80" t="s">
        <v>121</v>
      </c>
      <c r="F64" s="75"/>
      <c r="G64" s="75"/>
      <c r="H64" s="75"/>
      <c r="I64" s="75"/>
      <c r="J64" s="76"/>
    </row>
    <row r="65" ht="12.75">
      <c r="B65" s="64" t="s">
        <v>129</v>
      </c>
    </row>
  </sheetData>
  <sheetProtection/>
  <printOptions/>
  <pageMargins left="0.47" right="0.25" top="0.45" bottom="0.36" header="0.23" footer="0.32"/>
  <pageSetup fitToHeight="1" fitToWidth="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AQ36"/>
  <sheetViews>
    <sheetView zoomScalePageLayoutView="0" workbookViewId="0" topLeftCell="A1">
      <selection activeCell="F35" sqref="F35"/>
    </sheetView>
  </sheetViews>
  <sheetFormatPr defaultColWidth="9.140625" defaultRowHeight="12.75"/>
  <sheetData>
    <row r="1" spans="1:43" ht="13.5" thickBot="1">
      <c r="A1" s="1" t="s">
        <v>0</v>
      </c>
      <c r="B1" s="2" t="s">
        <v>1</v>
      </c>
      <c r="C1" s="2"/>
      <c r="D1" s="3"/>
      <c r="E1" s="3"/>
      <c r="F1" s="3"/>
      <c r="G1" s="4"/>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6"/>
    </row>
    <row r="2" spans="1:43" ht="12.75">
      <c r="A2" s="7"/>
      <c r="B2" s="8">
        <v>1</v>
      </c>
      <c r="C2" s="8">
        <v>5</v>
      </c>
      <c r="D2" s="8">
        <v>10</v>
      </c>
      <c r="E2" s="8">
        <v>20</v>
      </c>
      <c r="F2" s="8">
        <v>30</v>
      </c>
      <c r="G2" s="8">
        <v>40</v>
      </c>
      <c r="H2" s="9">
        <v>50</v>
      </c>
      <c r="I2" s="9">
        <v>60</v>
      </c>
      <c r="J2" s="9">
        <v>70</v>
      </c>
      <c r="K2" s="9">
        <v>80</v>
      </c>
      <c r="L2" s="9">
        <v>90</v>
      </c>
      <c r="M2" s="9">
        <v>100</v>
      </c>
      <c r="N2" s="9">
        <v>110</v>
      </c>
      <c r="O2" s="9">
        <v>120</v>
      </c>
      <c r="P2" s="9">
        <v>130</v>
      </c>
      <c r="Q2" s="9">
        <v>140</v>
      </c>
      <c r="R2" s="9">
        <v>150</v>
      </c>
      <c r="S2" s="9">
        <v>160</v>
      </c>
      <c r="T2" s="9">
        <v>170</v>
      </c>
      <c r="U2" s="9">
        <v>180</v>
      </c>
      <c r="V2" s="9">
        <v>190</v>
      </c>
      <c r="W2" s="9">
        <v>200</v>
      </c>
      <c r="X2" s="9">
        <v>300</v>
      </c>
      <c r="Y2" s="9">
        <v>400</v>
      </c>
      <c r="Z2" s="9">
        <v>500</v>
      </c>
      <c r="AA2" s="9">
        <v>600</v>
      </c>
      <c r="AB2" s="9">
        <v>700</v>
      </c>
      <c r="AC2" s="9">
        <v>800</v>
      </c>
      <c r="AD2" s="9">
        <v>900</v>
      </c>
      <c r="AE2" s="9">
        <v>1000</v>
      </c>
      <c r="AF2" s="9">
        <v>1100</v>
      </c>
      <c r="AG2" s="9">
        <v>1200</v>
      </c>
      <c r="AH2" s="9">
        <v>1300</v>
      </c>
      <c r="AI2" s="9">
        <v>1400</v>
      </c>
      <c r="AJ2" s="9">
        <v>1500</v>
      </c>
      <c r="AK2" s="9">
        <v>1600</v>
      </c>
      <c r="AL2" s="9">
        <v>1700</v>
      </c>
      <c r="AM2" s="9">
        <v>1800</v>
      </c>
      <c r="AN2" s="9">
        <v>1900</v>
      </c>
      <c r="AO2" s="9">
        <v>2000</v>
      </c>
      <c r="AP2" s="9">
        <v>2200</v>
      </c>
      <c r="AQ2" s="9">
        <v>2400</v>
      </c>
    </row>
    <row r="3" spans="1:43" ht="12.75">
      <c r="A3" s="10">
        <v>1.5</v>
      </c>
      <c r="B3" s="11">
        <v>-68.4</v>
      </c>
      <c r="C3" s="11">
        <v>-56.5</v>
      </c>
      <c r="D3" s="11">
        <v>-51.1</v>
      </c>
      <c r="E3" s="11">
        <v>-45.5</v>
      </c>
      <c r="F3" s="11">
        <v>-42</v>
      </c>
      <c r="G3" s="12">
        <v>-39.5</v>
      </c>
      <c r="H3" s="12">
        <v>-37.5</v>
      </c>
      <c r="I3" s="12">
        <v>-35.8</v>
      </c>
      <c r="J3" s="12">
        <v>-34.4</v>
      </c>
      <c r="K3" s="12">
        <v>-33.2</v>
      </c>
      <c r="L3" s="12">
        <v>-32.1</v>
      </c>
      <c r="M3" s="12">
        <v>-31.1</v>
      </c>
      <c r="N3" s="12">
        <v>-30.1</v>
      </c>
      <c r="O3" s="12">
        <v>-29.3</v>
      </c>
      <c r="P3" s="12">
        <v>-28.5</v>
      </c>
      <c r="Q3" s="12">
        <v>-27.8</v>
      </c>
      <c r="R3" s="12">
        <v>-27.1</v>
      </c>
      <c r="S3" s="12">
        <v>-26.5</v>
      </c>
      <c r="T3" s="12">
        <v>-25.9</v>
      </c>
      <c r="U3" s="12">
        <v>-25.3</v>
      </c>
      <c r="V3" s="12">
        <v>-24.8</v>
      </c>
      <c r="W3" s="12">
        <v>-24.3</v>
      </c>
      <c r="X3" s="12">
        <v>-20.1</v>
      </c>
      <c r="Y3" s="12">
        <v>-17.1</v>
      </c>
      <c r="Z3" s="12">
        <v>-14.7</v>
      </c>
      <c r="AA3" s="12">
        <v>-12.7</v>
      </c>
      <c r="AB3" s="12">
        <v>-11</v>
      </c>
      <c r="AC3" s="12">
        <v>-9.5</v>
      </c>
      <c r="AD3" s="12">
        <v>-8.1</v>
      </c>
      <c r="AE3" s="12">
        <v>-6.9</v>
      </c>
      <c r="AF3" s="12">
        <v>-5.8</v>
      </c>
      <c r="AG3" s="12">
        <v>-4.8</v>
      </c>
      <c r="AH3" s="12">
        <v>-3.9</v>
      </c>
      <c r="AI3" s="12">
        <v>-3</v>
      </c>
      <c r="AJ3" s="12">
        <v>-2.2</v>
      </c>
      <c r="AK3" s="12">
        <v>-1.4</v>
      </c>
      <c r="AL3" s="12">
        <v>-0.6</v>
      </c>
      <c r="AM3" s="12">
        <v>1.5</v>
      </c>
      <c r="AN3" s="12">
        <v>2.2</v>
      </c>
      <c r="AO3" s="12">
        <v>2.8</v>
      </c>
      <c r="AP3" s="12">
        <v>4</v>
      </c>
      <c r="AQ3" s="12">
        <v>5.1</v>
      </c>
    </row>
    <row r="4" spans="1:43" ht="12.75">
      <c r="A4" s="13">
        <v>1.75</v>
      </c>
      <c r="B4" s="11">
        <v>-67.7</v>
      </c>
      <c r="C4" s="11">
        <v>-55.8</v>
      </c>
      <c r="D4" s="11">
        <v>-50.3</v>
      </c>
      <c r="E4" s="11">
        <v>-44.7</v>
      </c>
      <c r="F4" s="11">
        <v>-41.2</v>
      </c>
      <c r="G4" s="12">
        <v>-38.6</v>
      </c>
      <c r="H4" s="12">
        <v>-36.6</v>
      </c>
      <c r="I4" s="12">
        <v>-35</v>
      </c>
      <c r="J4" s="12">
        <v>-33.5</v>
      </c>
      <c r="K4" s="12">
        <v>-32.3</v>
      </c>
      <c r="L4" s="12">
        <v>-31.2</v>
      </c>
      <c r="M4" s="12">
        <v>-30.1</v>
      </c>
      <c r="N4" s="12">
        <v>-29.2</v>
      </c>
      <c r="O4" s="12">
        <v>-28.4</v>
      </c>
      <c r="P4" s="12">
        <v>-27.6</v>
      </c>
      <c r="Q4" s="12">
        <v>-26.9</v>
      </c>
      <c r="R4" s="12">
        <v>-26.2</v>
      </c>
      <c r="S4" s="12">
        <v>-25.5</v>
      </c>
      <c r="T4" s="12">
        <v>-24.9</v>
      </c>
      <c r="U4" s="12">
        <v>-24.4</v>
      </c>
      <c r="V4" s="12">
        <v>-23.8</v>
      </c>
      <c r="W4" s="12">
        <v>-23.3</v>
      </c>
      <c r="X4" s="12">
        <v>-19.1</v>
      </c>
      <c r="Y4" s="12">
        <v>-16.1</v>
      </c>
      <c r="Z4" s="12">
        <v>-13.6</v>
      </c>
      <c r="AA4" s="12">
        <v>-11.6</v>
      </c>
      <c r="AB4" s="12">
        <v>-9.9</v>
      </c>
      <c r="AC4" s="12">
        <v>-8.4</v>
      </c>
      <c r="AD4" s="12">
        <v>-7</v>
      </c>
      <c r="AE4" s="12">
        <v>-5.8</v>
      </c>
      <c r="AF4" s="12">
        <v>-4.7</v>
      </c>
      <c r="AG4" s="12">
        <v>-3.7</v>
      </c>
      <c r="AH4" s="12">
        <v>-2.7</v>
      </c>
      <c r="AI4" s="12">
        <v>-1.8</v>
      </c>
      <c r="AJ4" s="12">
        <v>-1</v>
      </c>
      <c r="AK4" s="12">
        <v>-0.2</v>
      </c>
      <c r="AL4" s="12">
        <v>2.1</v>
      </c>
      <c r="AM4" s="12">
        <v>2.9</v>
      </c>
      <c r="AN4" s="12">
        <v>3.5</v>
      </c>
      <c r="AO4" s="12">
        <v>4.2</v>
      </c>
      <c r="AP4" s="12">
        <v>5.4</v>
      </c>
      <c r="AQ4" s="12">
        <v>6.5</v>
      </c>
    </row>
    <row r="5" spans="1:43" ht="12.75">
      <c r="A5" s="13">
        <v>2</v>
      </c>
      <c r="B5" s="11">
        <v>-67.1</v>
      </c>
      <c r="C5" s="11">
        <v>-55.1</v>
      </c>
      <c r="D5" s="11">
        <v>-49.6</v>
      </c>
      <c r="E5" s="11">
        <v>-43.9</v>
      </c>
      <c r="F5" s="11">
        <v>-40.4</v>
      </c>
      <c r="G5" s="12">
        <v>-37.9</v>
      </c>
      <c r="H5" s="12">
        <v>-35.8</v>
      </c>
      <c r="I5" s="12">
        <v>-34.2</v>
      </c>
      <c r="J5" s="12">
        <v>-32.7</v>
      </c>
      <c r="K5" s="12">
        <v>-31.4</v>
      </c>
      <c r="L5" s="12">
        <v>-30.3</v>
      </c>
      <c r="M5" s="12">
        <v>-29.3</v>
      </c>
      <c r="N5" s="12">
        <v>-28.4</v>
      </c>
      <c r="O5" s="12">
        <v>-27.5</v>
      </c>
      <c r="P5" s="12">
        <v>-26.7</v>
      </c>
      <c r="Q5" s="12">
        <v>-26</v>
      </c>
      <c r="R5" s="12">
        <v>-25.3</v>
      </c>
      <c r="S5" s="12">
        <v>-24.7</v>
      </c>
      <c r="T5" s="12">
        <v>-24.1</v>
      </c>
      <c r="U5" s="12">
        <v>-23.5</v>
      </c>
      <c r="V5" s="12">
        <v>-22.9</v>
      </c>
      <c r="W5" s="12">
        <v>-22.4</v>
      </c>
      <c r="X5" s="12">
        <v>-18.2</v>
      </c>
      <c r="Y5" s="12">
        <v>-15.1</v>
      </c>
      <c r="Z5" s="12">
        <v>-12.7</v>
      </c>
      <c r="AA5" s="12">
        <v>-10.6</v>
      </c>
      <c r="AB5" s="12">
        <v>-8.9</v>
      </c>
      <c r="AC5" s="12">
        <v>-7.4</v>
      </c>
      <c r="AD5" s="12">
        <v>-6</v>
      </c>
      <c r="AE5" s="12">
        <v>-4.8</v>
      </c>
      <c r="AF5" s="12">
        <v>-3.7</v>
      </c>
      <c r="AG5" s="12">
        <v>-2.6</v>
      </c>
      <c r="AH5" s="12">
        <v>-1.7</v>
      </c>
      <c r="AI5" s="12">
        <v>-0.8</v>
      </c>
      <c r="AJ5" s="12">
        <v>1.8</v>
      </c>
      <c r="AK5" s="12">
        <v>2.6</v>
      </c>
      <c r="AL5" s="12">
        <v>3.4</v>
      </c>
      <c r="AM5" s="12">
        <v>4.1</v>
      </c>
      <c r="AN5" s="12">
        <v>4.8</v>
      </c>
      <c r="AO5" s="12">
        <v>5.4</v>
      </c>
      <c r="AP5" s="12">
        <v>6.7</v>
      </c>
      <c r="AQ5" s="12">
        <v>7.8</v>
      </c>
    </row>
    <row r="6" spans="1:43" ht="12.75">
      <c r="A6" s="13">
        <v>2.25</v>
      </c>
      <c r="B6" s="11">
        <v>-66.6</v>
      </c>
      <c r="C6" s="11">
        <v>-54.5</v>
      </c>
      <c r="D6" s="11">
        <v>-49</v>
      </c>
      <c r="E6" s="11">
        <v>-43.3</v>
      </c>
      <c r="F6" s="11">
        <v>-39.7</v>
      </c>
      <c r="G6" s="12">
        <v>-37.1</v>
      </c>
      <c r="H6" s="12">
        <v>-35.1</v>
      </c>
      <c r="I6" s="12">
        <v>-33.4</v>
      </c>
      <c r="J6" s="12">
        <v>-32</v>
      </c>
      <c r="K6" s="12">
        <v>-30.7</v>
      </c>
      <c r="L6" s="12">
        <v>-29.6</v>
      </c>
      <c r="M6" s="12">
        <v>-28.5</v>
      </c>
      <c r="N6" s="12">
        <v>-27.6</v>
      </c>
      <c r="O6" s="12">
        <v>-26.7</v>
      </c>
      <c r="P6" s="12">
        <v>-26</v>
      </c>
      <c r="Q6" s="12">
        <v>-25.2</v>
      </c>
      <c r="R6" s="12">
        <v>-24.5</v>
      </c>
      <c r="S6" s="12">
        <v>-23.9</v>
      </c>
      <c r="T6" s="12">
        <v>-23.3</v>
      </c>
      <c r="U6" s="12">
        <v>-22.7</v>
      </c>
      <c r="V6" s="12">
        <v>-22.1</v>
      </c>
      <c r="W6" s="12">
        <v>-21.6</v>
      </c>
      <c r="X6" s="12">
        <v>-17.3</v>
      </c>
      <c r="Y6" s="12">
        <v>-14.2</v>
      </c>
      <c r="Z6" s="12">
        <v>-11.8</v>
      </c>
      <c r="AA6" s="12">
        <v>-9.7</v>
      </c>
      <c r="AB6" s="12">
        <v>-8</v>
      </c>
      <c r="AC6" s="12">
        <v>-6.5</v>
      </c>
      <c r="AD6" s="12">
        <v>-5.1</v>
      </c>
      <c r="AE6" s="12">
        <v>-3.9</v>
      </c>
      <c r="AF6" s="12">
        <v>-2.7</v>
      </c>
      <c r="AG6" s="12">
        <v>-1.7</v>
      </c>
      <c r="AH6" s="12">
        <v>-0.7</v>
      </c>
      <c r="AI6" s="12">
        <v>2.1</v>
      </c>
      <c r="AJ6" s="12">
        <v>2.9</v>
      </c>
      <c r="AK6" s="12">
        <v>3.7</v>
      </c>
      <c r="AL6" s="12">
        <v>4.5</v>
      </c>
      <c r="AM6" s="12">
        <v>5.2</v>
      </c>
      <c r="AN6" s="12">
        <v>5.9</v>
      </c>
      <c r="AO6" s="12">
        <v>6.6</v>
      </c>
      <c r="AP6" s="12">
        <v>7.8</v>
      </c>
      <c r="AQ6" s="12">
        <v>9</v>
      </c>
    </row>
    <row r="7" spans="1:43" ht="12.75">
      <c r="A7" s="13">
        <v>2.5</v>
      </c>
      <c r="B7" s="11">
        <v>-66.1</v>
      </c>
      <c r="C7" s="11">
        <v>-53.9</v>
      </c>
      <c r="D7" s="11">
        <v>-48.4</v>
      </c>
      <c r="E7" s="11">
        <v>-42.6</v>
      </c>
      <c r="F7" s="11">
        <v>-39.1</v>
      </c>
      <c r="G7" s="12">
        <v>-36.5</v>
      </c>
      <c r="H7" s="12">
        <v>-34.4</v>
      </c>
      <c r="I7" s="12">
        <v>-32.7</v>
      </c>
      <c r="J7" s="12">
        <v>-31.3</v>
      </c>
      <c r="K7" s="12">
        <v>-30</v>
      </c>
      <c r="L7" s="12">
        <v>-28.8</v>
      </c>
      <c r="M7" s="12">
        <v>-27.8</v>
      </c>
      <c r="N7" s="12">
        <v>-26.9</v>
      </c>
      <c r="O7" s="12">
        <v>-26</v>
      </c>
      <c r="P7" s="12">
        <v>-25.2</v>
      </c>
      <c r="Q7" s="12">
        <v>-24.5</v>
      </c>
      <c r="R7" s="12">
        <v>-23.8</v>
      </c>
      <c r="S7" s="12">
        <v>-23.1</v>
      </c>
      <c r="T7" s="12">
        <v>-22.5</v>
      </c>
      <c r="U7" s="12">
        <v>-21.9</v>
      </c>
      <c r="V7" s="12">
        <v>-21.4</v>
      </c>
      <c r="W7" s="12">
        <v>-20.8</v>
      </c>
      <c r="X7" s="12">
        <v>-16.6</v>
      </c>
      <c r="Y7" s="12">
        <v>-13.4</v>
      </c>
      <c r="Z7" s="12">
        <v>-11</v>
      </c>
      <c r="AA7" s="12">
        <v>-8.9</v>
      </c>
      <c r="AB7" s="12">
        <v>-7.1</v>
      </c>
      <c r="AC7" s="12">
        <v>-5.6</v>
      </c>
      <c r="AD7" s="12">
        <v>-4.2</v>
      </c>
      <c r="AE7" s="12">
        <v>-3</v>
      </c>
      <c r="AF7" s="12">
        <v>-1.8</v>
      </c>
      <c r="AG7" s="12">
        <v>-0.8</v>
      </c>
      <c r="AH7" s="12">
        <v>2.2</v>
      </c>
      <c r="AI7" s="12">
        <v>3.1</v>
      </c>
      <c r="AJ7" s="12">
        <v>4</v>
      </c>
      <c r="AK7" s="12">
        <v>4.8</v>
      </c>
      <c r="AL7" s="12">
        <v>5.6</v>
      </c>
      <c r="AM7" s="12">
        <v>6.3</v>
      </c>
      <c r="AN7" s="12">
        <v>7</v>
      </c>
      <c r="AO7" s="12">
        <v>7.7</v>
      </c>
      <c r="AP7" s="12">
        <v>8.9</v>
      </c>
      <c r="AQ7" s="12">
        <v>10.1</v>
      </c>
    </row>
    <row r="8" spans="1:43" ht="12.75">
      <c r="A8" s="13">
        <v>2.75</v>
      </c>
      <c r="B8" s="11">
        <v>-65.6</v>
      </c>
      <c r="C8" s="11">
        <v>-53.4</v>
      </c>
      <c r="D8" s="11">
        <v>-47.8</v>
      </c>
      <c r="E8" s="11">
        <v>-42</v>
      </c>
      <c r="F8" s="11">
        <v>-38.4</v>
      </c>
      <c r="G8" s="12">
        <v>-35.8</v>
      </c>
      <c r="H8" s="12">
        <v>-33.8</v>
      </c>
      <c r="I8" s="12">
        <v>-32.1</v>
      </c>
      <c r="J8" s="12">
        <v>-30.6</v>
      </c>
      <c r="K8" s="12">
        <v>-29.3</v>
      </c>
      <c r="L8" s="12">
        <v>-28.2</v>
      </c>
      <c r="M8" s="12">
        <v>-27.1</v>
      </c>
      <c r="N8" s="12">
        <v>-26.2</v>
      </c>
      <c r="O8" s="12">
        <v>-25.3</v>
      </c>
      <c r="P8" s="12">
        <v>-24.5</v>
      </c>
      <c r="Q8" s="12">
        <v>-23.8</v>
      </c>
      <c r="R8" s="12">
        <v>-23.1</v>
      </c>
      <c r="S8" s="12">
        <v>-22.4</v>
      </c>
      <c r="T8" s="12">
        <v>-21.8</v>
      </c>
      <c r="U8" s="12">
        <v>-21.2</v>
      </c>
      <c r="V8" s="12">
        <v>-20.6</v>
      </c>
      <c r="W8" s="12">
        <v>-20.1</v>
      </c>
      <c r="X8" s="12">
        <v>-15.8</v>
      </c>
      <c r="Y8" s="12">
        <v>-12.7</v>
      </c>
      <c r="Z8" s="12">
        <v>-10.2</v>
      </c>
      <c r="AA8" s="12">
        <v>-8.1</v>
      </c>
      <c r="AB8" s="12">
        <v>-6.3</v>
      </c>
      <c r="AC8" s="12">
        <v>-4.8</v>
      </c>
      <c r="AD8" s="12">
        <v>-3.4</v>
      </c>
      <c r="AE8" s="12">
        <v>-2.2</v>
      </c>
      <c r="AF8" s="12">
        <v>-1</v>
      </c>
      <c r="AG8" s="12">
        <v>2.1</v>
      </c>
      <c r="AH8" s="12">
        <v>3.1</v>
      </c>
      <c r="AI8" s="12">
        <v>4.1</v>
      </c>
      <c r="AJ8" s="12">
        <v>5</v>
      </c>
      <c r="AK8" s="12">
        <v>5.8</v>
      </c>
      <c r="AL8" s="12">
        <v>6.6</v>
      </c>
      <c r="AM8" s="12">
        <v>7.3</v>
      </c>
      <c r="AN8" s="12">
        <v>8</v>
      </c>
      <c r="AO8" s="12">
        <v>8.7</v>
      </c>
      <c r="AP8" s="12">
        <v>10</v>
      </c>
      <c r="AQ8" s="12">
        <v>11.1</v>
      </c>
    </row>
    <row r="9" spans="1:43" ht="12.75">
      <c r="A9" s="13">
        <v>3</v>
      </c>
      <c r="B9" s="11">
        <v>-65.1</v>
      </c>
      <c r="C9" s="11">
        <v>-52.9</v>
      </c>
      <c r="D9" s="11">
        <v>-47.3</v>
      </c>
      <c r="E9" s="11">
        <v>-41.5</v>
      </c>
      <c r="F9" s="11">
        <v>-37.9</v>
      </c>
      <c r="G9" s="12">
        <v>-35.2</v>
      </c>
      <c r="H9" s="12">
        <v>-33.2</v>
      </c>
      <c r="I9" s="12">
        <v>-31.4</v>
      </c>
      <c r="J9" s="12">
        <v>-30</v>
      </c>
      <c r="K9" s="12">
        <v>-28.7</v>
      </c>
      <c r="L9" s="12">
        <v>-27.5</v>
      </c>
      <c r="M9" s="12">
        <v>-26.5</v>
      </c>
      <c r="N9" s="12">
        <v>-25.5</v>
      </c>
      <c r="O9" s="12">
        <v>-24.7</v>
      </c>
      <c r="P9" s="12">
        <v>-23.9</v>
      </c>
      <c r="Q9" s="12">
        <v>-23.1</v>
      </c>
      <c r="R9" s="12">
        <v>-22.4</v>
      </c>
      <c r="S9" s="12">
        <v>-21.8</v>
      </c>
      <c r="T9" s="12">
        <v>-21.1</v>
      </c>
      <c r="U9" s="12">
        <v>-20.5</v>
      </c>
      <c r="V9" s="12">
        <v>-20</v>
      </c>
      <c r="W9" s="12">
        <v>-19.4</v>
      </c>
      <c r="X9" s="12">
        <v>-15.1</v>
      </c>
      <c r="Y9" s="12">
        <v>-12</v>
      </c>
      <c r="Z9" s="12">
        <v>-9.5</v>
      </c>
      <c r="AA9" s="12">
        <v>-7.4</v>
      </c>
      <c r="AB9" s="12">
        <v>-5.6</v>
      </c>
      <c r="AC9" s="12">
        <v>-4</v>
      </c>
      <c r="AD9" s="12">
        <v>-2.6</v>
      </c>
      <c r="AE9" s="12">
        <v>-1.4</v>
      </c>
      <c r="AF9" s="12">
        <v>-0.2</v>
      </c>
      <c r="AG9" s="12">
        <v>3</v>
      </c>
      <c r="AH9" s="12">
        <v>4.1</v>
      </c>
      <c r="AI9" s="12">
        <v>5</v>
      </c>
      <c r="AJ9" s="12">
        <v>5.9</v>
      </c>
      <c r="AK9" s="12">
        <v>6.7</v>
      </c>
      <c r="AL9" s="12">
        <v>7.5</v>
      </c>
      <c r="AM9" s="12">
        <v>8.3</v>
      </c>
      <c r="AN9" s="12">
        <v>9</v>
      </c>
      <c r="AO9" s="12">
        <v>9.7</v>
      </c>
      <c r="AP9" s="12">
        <v>10.9</v>
      </c>
      <c r="AQ9" s="12">
        <v>12.1</v>
      </c>
    </row>
    <row r="10" spans="1:43" ht="12.75">
      <c r="A10" s="13">
        <v>3.25</v>
      </c>
      <c r="B10" s="11">
        <v>-64.7</v>
      </c>
      <c r="C10" s="11">
        <v>-52.4</v>
      </c>
      <c r="D10" s="11">
        <v>-46.8</v>
      </c>
      <c r="E10" s="11">
        <v>-40.9</v>
      </c>
      <c r="F10" s="11">
        <v>-37.3</v>
      </c>
      <c r="G10" s="12">
        <v>-34.7</v>
      </c>
      <c r="H10" s="12">
        <v>-32.6</v>
      </c>
      <c r="I10" s="12">
        <v>-30.9</v>
      </c>
      <c r="J10" s="12">
        <v>-29.4</v>
      </c>
      <c r="K10" s="12">
        <v>-28.1</v>
      </c>
      <c r="L10" s="12">
        <v>-26.9</v>
      </c>
      <c r="M10" s="12">
        <v>-25.9</v>
      </c>
      <c r="N10" s="14">
        <v>-24.9</v>
      </c>
      <c r="O10" s="12">
        <v>-24.1</v>
      </c>
      <c r="P10" s="12">
        <v>-23.3</v>
      </c>
      <c r="Q10" s="12">
        <v>-22.5</v>
      </c>
      <c r="R10" s="12">
        <v>-21.8</v>
      </c>
      <c r="S10" s="12">
        <v>-21.1</v>
      </c>
      <c r="T10" s="12">
        <v>-20.5</v>
      </c>
      <c r="U10" s="12">
        <v>-19.9</v>
      </c>
      <c r="V10" s="12">
        <v>-19.3</v>
      </c>
      <c r="W10" s="12">
        <v>-18.8</v>
      </c>
      <c r="X10" s="12">
        <v>-14.5</v>
      </c>
      <c r="Y10" s="12">
        <v>-11.3</v>
      </c>
      <c r="Z10" s="12">
        <v>-8.8</v>
      </c>
      <c r="AA10" s="12">
        <v>-6.7</v>
      </c>
      <c r="AB10" s="12">
        <v>-4.9</v>
      </c>
      <c r="AC10" s="12">
        <v>-3.3</v>
      </c>
      <c r="AD10" s="12">
        <v>-1.9</v>
      </c>
      <c r="AE10" s="12">
        <v>-0.6</v>
      </c>
      <c r="AF10" s="12">
        <v>2.8</v>
      </c>
      <c r="AG10" s="12">
        <v>3.9</v>
      </c>
      <c r="AH10" s="12">
        <v>4.9</v>
      </c>
      <c r="AI10" s="12">
        <v>5.9</v>
      </c>
      <c r="AJ10" s="12">
        <v>6.8</v>
      </c>
      <c r="AK10" s="12">
        <v>7.6</v>
      </c>
      <c r="AL10" s="12">
        <v>8.4</v>
      </c>
      <c r="AM10" s="12">
        <v>9.2</v>
      </c>
      <c r="AN10" s="12">
        <v>9.9</v>
      </c>
      <c r="AO10" s="12">
        <v>10.6</v>
      </c>
      <c r="AP10" s="12">
        <v>11.8</v>
      </c>
      <c r="AQ10" s="12">
        <v>13</v>
      </c>
    </row>
    <row r="11" spans="1:43" ht="12.75">
      <c r="A11" s="13">
        <v>3.5</v>
      </c>
      <c r="B11" s="11">
        <v>-64.3</v>
      </c>
      <c r="C11" s="11">
        <v>-52</v>
      </c>
      <c r="D11" s="11">
        <v>-46.3</v>
      </c>
      <c r="E11" s="11">
        <v>-40.4</v>
      </c>
      <c r="F11" s="11">
        <v>-36.8</v>
      </c>
      <c r="G11" s="12">
        <v>-34.2</v>
      </c>
      <c r="H11" s="12">
        <v>-32.1</v>
      </c>
      <c r="I11" s="12">
        <v>-30.3</v>
      </c>
      <c r="J11" s="12">
        <v>-28.8</v>
      </c>
      <c r="K11" s="12">
        <v>-27.5</v>
      </c>
      <c r="L11" s="12">
        <v>-26.4</v>
      </c>
      <c r="M11" s="12">
        <v>-25.3</v>
      </c>
      <c r="N11" s="12">
        <v>-24.4</v>
      </c>
      <c r="O11" s="12">
        <v>-23.5</v>
      </c>
      <c r="P11" s="12">
        <v>-22.7</v>
      </c>
      <c r="Q11" s="12">
        <v>-21.9</v>
      </c>
      <c r="R11" s="12">
        <v>-21.2</v>
      </c>
      <c r="S11" s="12">
        <v>-20.5</v>
      </c>
      <c r="T11" s="12">
        <v>-19.9</v>
      </c>
      <c r="U11" s="12">
        <v>-19.3</v>
      </c>
      <c r="V11" s="12">
        <v>-18.7</v>
      </c>
      <c r="W11" s="12">
        <v>-18.2</v>
      </c>
      <c r="X11" s="12">
        <v>-13.8</v>
      </c>
      <c r="Y11" s="12">
        <v>-10.6</v>
      </c>
      <c r="Z11" s="12">
        <v>-8.1</v>
      </c>
      <c r="AA11" s="12">
        <v>-6</v>
      </c>
      <c r="AB11" s="12">
        <v>-4.2</v>
      </c>
      <c r="AC11" s="12">
        <v>-2.6</v>
      </c>
      <c r="AD11" s="12">
        <v>-1.2</v>
      </c>
      <c r="AE11" s="12">
        <v>2.4</v>
      </c>
      <c r="AF11" s="12">
        <v>3.6</v>
      </c>
      <c r="AG11" s="12">
        <v>4.7</v>
      </c>
      <c r="AH11" s="12">
        <v>5.7</v>
      </c>
      <c r="AI11" s="12">
        <v>6.7</v>
      </c>
      <c r="AJ11" s="12">
        <v>7.6</v>
      </c>
      <c r="AK11" s="12">
        <v>8.5</v>
      </c>
      <c r="AL11" s="12">
        <v>9.3</v>
      </c>
      <c r="AM11" s="12">
        <v>10</v>
      </c>
      <c r="AN11" s="12">
        <v>10.7</v>
      </c>
      <c r="AO11" s="12">
        <v>11.4</v>
      </c>
      <c r="AP11" s="12">
        <v>12.7</v>
      </c>
      <c r="AQ11" s="12">
        <v>13.9</v>
      </c>
    </row>
    <row r="12" spans="1:43" ht="12.75">
      <c r="A12" s="13">
        <v>3.75</v>
      </c>
      <c r="B12" s="11">
        <v>-63.9</v>
      </c>
      <c r="C12" s="11">
        <v>-51.5</v>
      </c>
      <c r="D12" s="11">
        <v>-45.8</v>
      </c>
      <c r="E12" s="11">
        <v>-39.9</v>
      </c>
      <c r="F12" s="11">
        <v>-36.3</v>
      </c>
      <c r="G12" s="12">
        <v>-33.6</v>
      </c>
      <c r="H12" s="12">
        <v>-31.5</v>
      </c>
      <c r="I12" s="12">
        <v>-29.8</v>
      </c>
      <c r="J12" s="12">
        <v>-28.3</v>
      </c>
      <c r="K12" s="12">
        <v>-27</v>
      </c>
      <c r="L12" s="12">
        <v>-25.8</v>
      </c>
      <c r="M12" s="12">
        <v>-24.8</v>
      </c>
      <c r="N12" s="12">
        <v>-23.8</v>
      </c>
      <c r="O12" s="12">
        <v>-22.9</v>
      </c>
      <c r="P12" s="12">
        <v>-22.1</v>
      </c>
      <c r="Q12" s="12">
        <v>-21.4</v>
      </c>
      <c r="R12" s="12">
        <v>-20.6</v>
      </c>
      <c r="S12" s="12">
        <v>-20</v>
      </c>
      <c r="T12" s="12">
        <v>-19.3</v>
      </c>
      <c r="U12" s="12">
        <v>-18.7</v>
      </c>
      <c r="V12" s="12">
        <v>-18.2</v>
      </c>
      <c r="W12" s="12">
        <v>-17.6</v>
      </c>
      <c r="X12" s="12">
        <v>-13.2</v>
      </c>
      <c r="Y12" s="12">
        <v>-10</v>
      </c>
      <c r="Z12" s="12">
        <v>-7.5</v>
      </c>
      <c r="AA12" s="12">
        <v>-5.4</v>
      </c>
      <c r="AB12" s="12">
        <v>-3.6</v>
      </c>
      <c r="AC12" s="12">
        <v>-2</v>
      </c>
      <c r="AD12" s="12">
        <v>-0.6</v>
      </c>
      <c r="AE12" s="12">
        <v>3.2</v>
      </c>
      <c r="AF12" s="12">
        <v>4.4</v>
      </c>
      <c r="AG12" s="12">
        <v>5.5</v>
      </c>
      <c r="AH12" s="12">
        <v>6.5</v>
      </c>
      <c r="AI12" s="12">
        <v>7.5</v>
      </c>
      <c r="AJ12" s="12">
        <v>8.4</v>
      </c>
      <c r="AK12" s="12">
        <v>9.3</v>
      </c>
      <c r="AL12" s="12">
        <v>10.1</v>
      </c>
      <c r="AM12" s="12">
        <v>10.8</v>
      </c>
      <c r="AN12" s="12">
        <v>11.6</v>
      </c>
      <c r="AO12" s="12">
        <v>12.2</v>
      </c>
      <c r="AP12" s="12">
        <v>13.5</v>
      </c>
      <c r="AQ12" s="12">
        <v>14.7</v>
      </c>
    </row>
    <row r="13" spans="1:43" ht="12.75">
      <c r="A13" s="13">
        <v>4</v>
      </c>
      <c r="B13" s="11">
        <v>-63.5</v>
      </c>
      <c r="C13" s="11">
        <v>-51.1</v>
      </c>
      <c r="D13" s="11">
        <v>-45.4</v>
      </c>
      <c r="E13" s="11">
        <v>-39.5</v>
      </c>
      <c r="F13" s="11">
        <v>-35.8</v>
      </c>
      <c r="G13" s="12">
        <v>-33.2</v>
      </c>
      <c r="H13" s="12">
        <v>-31.1</v>
      </c>
      <c r="I13" s="12">
        <v>-29.3</v>
      </c>
      <c r="J13" s="12">
        <v>-27.8</v>
      </c>
      <c r="K13" s="12">
        <v>-26.5</v>
      </c>
      <c r="L13" s="12">
        <v>-25.3</v>
      </c>
      <c r="M13" s="12">
        <v>-24.3</v>
      </c>
      <c r="N13" s="12">
        <v>-23.3</v>
      </c>
      <c r="O13" s="12">
        <v>-22.4</v>
      </c>
      <c r="P13" s="12">
        <v>-21.6</v>
      </c>
      <c r="Q13" s="12">
        <v>-20.8</v>
      </c>
      <c r="R13" s="12">
        <v>-20.1</v>
      </c>
      <c r="S13" s="12">
        <v>-19.4</v>
      </c>
      <c r="T13" s="12">
        <v>-18.8</v>
      </c>
      <c r="U13" s="12">
        <v>-18.2</v>
      </c>
      <c r="V13" s="12">
        <v>-17.6</v>
      </c>
      <c r="W13" s="12">
        <v>-17.1</v>
      </c>
      <c r="X13" s="12">
        <v>-12.7</v>
      </c>
      <c r="Y13" s="12">
        <v>-9.5</v>
      </c>
      <c r="Z13" s="12">
        <v>-6.9</v>
      </c>
      <c r="AA13" s="12">
        <v>-4.8</v>
      </c>
      <c r="AB13" s="12">
        <v>-3</v>
      </c>
      <c r="AC13" s="12">
        <v>-1.4</v>
      </c>
      <c r="AD13" s="12">
        <v>2.6</v>
      </c>
      <c r="AE13" s="12">
        <v>3.9</v>
      </c>
      <c r="AF13" s="12">
        <v>5.1</v>
      </c>
      <c r="AG13" s="12">
        <v>6.2</v>
      </c>
      <c r="AH13" s="12">
        <v>7.3</v>
      </c>
      <c r="AI13" s="12">
        <v>8.3</v>
      </c>
      <c r="AJ13" s="12">
        <v>9.2</v>
      </c>
      <c r="AK13" s="12">
        <v>10</v>
      </c>
      <c r="AL13" s="12">
        <v>10.8</v>
      </c>
      <c r="AM13" s="12">
        <v>11.6</v>
      </c>
      <c r="AN13" s="12">
        <v>12.3</v>
      </c>
      <c r="AO13" s="12">
        <v>13</v>
      </c>
      <c r="AP13" s="12">
        <v>14.3</v>
      </c>
      <c r="AQ13" s="12">
        <v>15.5</v>
      </c>
    </row>
    <row r="14" spans="1:43" ht="12.75">
      <c r="A14" s="13">
        <v>4.25</v>
      </c>
      <c r="B14" s="11">
        <v>-63.2</v>
      </c>
      <c r="C14" s="11">
        <v>-50.7</v>
      </c>
      <c r="D14" s="11">
        <v>-45</v>
      </c>
      <c r="E14" s="11">
        <v>-39.1</v>
      </c>
      <c r="F14" s="11">
        <v>-35.4</v>
      </c>
      <c r="G14" s="12">
        <v>-32.7</v>
      </c>
      <c r="H14" s="12">
        <v>-30.6</v>
      </c>
      <c r="I14" s="12">
        <v>-28.8</v>
      </c>
      <c r="J14" s="12">
        <v>-27.3</v>
      </c>
      <c r="K14" s="12">
        <v>-26</v>
      </c>
      <c r="L14" s="12">
        <v>-24.8</v>
      </c>
      <c r="M14" s="12">
        <v>-23.8</v>
      </c>
      <c r="N14" s="12">
        <v>-22.8</v>
      </c>
      <c r="O14" s="12">
        <v>-21.9</v>
      </c>
      <c r="P14" s="12">
        <v>-21.1</v>
      </c>
      <c r="Q14" s="12">
        <v>-20.3</v>
      </c>
      <c r="R14" s="12">
        <v>-19.6</v>
      </c>
      <c r="S14" s="12">
        <v>-18.9</v>
      </c>
      <c r="T14" s="12">
        <v>-18.3</v>
      </c>
      <c r="U14" s="12">
        <v>-17.7</v>
      </c>
      <c r="V14" s="12">
        <v>-17.1</v>
      </c>
      <c r="W14" s="12">
        <v>-16.6</v>
      </c>
      <c r="X14" s="12">
        <v>-12.1</v>
      </c>
      <c r="Y14" s="12">
        <v>-8.9</v>
      </c>
      <c r="Z14" s="12">
        <v>-6.3</v>
      </c>
      <c r="AA14" s="12">
        <v>-4.2</v>
      </c>
      <c r="AB14" s="12">
        <v>-2.4</v>
      </c>
      <c r="AC14" s="12">
        <v>-0.8</v>
      </c>
      <c r="AD14" s="12">
        <v>3.2</v>
      </c>
      <c r="AE14" s="12">
        <v>4.6</v>
      </c>
      <c r="AF14" s="12">
        <v>5.8</v>
      </c>
      <c r="AG14" s="12">
        <v>6.9</v>
      </c>
      <c r="AH14" s="12">
        <v>8</v>
      </c>
      <c r="AI14" s="12">
        <v>9</v>
      </c>
      <c r="AJ14" s="12">
        <v>9.9</v>
      </c>
      <c r="AK14" s="12">
        <v>10.8</v>
      </c>
      <c r="AL14" s="12">
        <v>11.6</v>
      </c>
      <c r="AM14" s="12">
        <v>12.3</v>
      </c>
      <c r="AN14" s="12">
        <v>13.1</v>
      </c>
      <c r="AO14" s="12">
        <v>13.8</v>
      </c>
      <c r="AP14" s="12">
        <v>15.1</v>
      </c>
      <c r="AQ14" s="12">
        <v>16.3</v>
      </c>
    </row>
    <row r="15" spans="1:43" ht="12.75">
      <c r="A15" s="13">
        <v>4.5</v>
      </c>
      <c r="B15" s="11">
        <v>-62.9</v>
      </c>
      <c r="C15" s="11">
        <v>-50.3</v>
      </c>
      <c r="D15" s="11">
        <v>-44.6</v>
      </c>
      <c r="E15" s="11">
        <v>-38.6</v>
      </c>
      <c r="F15" s="11">
        <v>-35</v>
      </c>
      <c r="G15" s="12">
        <v>-32.3</v>
      </c>
      <c r="H15" s="12">
        <v>-30.1</v>
      </c>
      <c r="I15" s="12">
        <v>-28.4</v>
      </c>
      <c r="J15" s="12">
        <v>-26.9</v>
      </c>
      <c r="K15" s="12">
        <v>-25.5</v>
      </c>
      <c r="L15" s="12">
        <v>-24.4</v>
      </c>
      <c r="M15" s="12">
        <v>-23.3</v>
      </c>
      <c r="N15" s="12">
        <v>-22.3</v>
      </c>
      <c r="O15" s="12">
        <v>-21.4</v>
      </c>
      <c r="P15" s="12">
        <v>-20.6</v>
      </c>
      <c r="Q15" s="12">
        <v>-19.8</v>
      </c>
      <c r="R15" s="12">
        <v>-19.1</v>
      </c>
      <c r="S15" s="12">
        <v>-18.4</v>
      </c>
      <c r="T15" s="12">
        <v>-17.8</v>
      </c>
      <c r="U15" s="12">
        <v>-17.2</v>
      </c>
      <c r="V15" s="12">
        <v>-16.6</v>
      </c>
      <c r="W15" s="12">
        <v>-16.1</v>
      </c>
      <c r="X15" s="12">
        <v>-11.6</v>
      </c>
      <c r="Y15" s="12">
        <v>-8.4</v>
      </c>
      <c r="Z15" s="12">
        <v>-5.8</v>
      </c>
      <c r="AA15" s="12">
        <v>-3.7</v>
      </c>
      <c r="AB15" s="12">
        <v>-1.8</v>
      </c>
      <c r="AC15" s="12">
        <v>-0.2</v>
      </c>
      <c r="AD15" s="12">
        <v>3.9</v>
      </c>
      <c r="AE15" s="12">
        <v>5.3</v>
      </c>
      <c r="AF15" s="12">
        <v>6.5</v>
      </c>
      <c r="AG15" s="12">
        <v>7.6</v>
      </c>
      <c r="AH15" s="12">
        <v>8.7</v>
      </c>
      <c r="AI15" s="12">
        <v>9.7</v>
      </c>
      <c r="AJ15" s="12">
        <v>10.6</v>
      </c>
      <c r="AK15" s="12">
        <v>11.5</v>
      </c>
      <c r="AL15" s="12">
        <v>12.3</v>
      </c>
      <c r="AM15" s="12">
        <v>13.1</v>
      </c>
      <c r="AN15" s="12">
        <v>13.8</v>
      </c>
      <c r="AO15" s="12">
        <v>14.5</v>
      </c>
      <c r="AP15" s="12">
        <v>15.8</v>
      </c>
      <c r="AQ15" s="12">
        <v>17</v>
      </c>
    </row>
    <row r="16" spans="1:43" ht="12.75">
      <c r="A16" s="13">
        <v>4.75</v>
      </c>
      <c r="B16" s="11">
        <v>-62.5</v>
      </c>
      <c r="C16" s="11">
        <v>-50</v>
      </c>
      <c r="D16" s="11">
        <v>-44.2</v>
      </c>
      <c r="E16" s="11">
        <v>-38.2</v>
      </c>
      <c r="F16" s="11">
        <v>-34.5</v>
      </c>
      <c r="G16" s="12">
        <v>-31.9</v>
      </c>
      <c r="H16" s="12">
        <v>-29.7</v>
      </c>
      <c r="I16" s="12">
        <v>-27.9</v>
      </c>
      <c r="J16" s="12">
        <v>-26.4</v>
      </c>
      <c r="K16" s="12">
        <v>-25.1</v>
      </c>
      <c r="L16" s="12">
        <v>-23.9</v>
      </c>
      <c r="M16" s="12">
        <v>-22.8</v>
      </c>
      <c r="N16" s="12">
        <v>-21.9</v>
      </c>
      <c r="O16" s="12">
        <v>-21</v>
      </c>
      <c r="P16" s="12">
        <v>-20.1</v>
      </c>
      <c r="Q16" s="12">
        <v>-19.4</v>
      </c>
      <c r="R16" s="12">
        <v>-18.6</v>
      </c>
      <c r="S16" s="12">
        <v>-18</v>
      </c>
      <c r="T16" s="12">
        <v>-17.3</v>
      </c>
      <c r="U16" s="12">
        <v>-16.7</v>
      </c>
      <c r="V16" s="12">
        <v>-16.1</v>
      </c>
      <c r="W16" s="12">
        <v>-15.6</v>
      </c>
      <c r="X16" s="12">
        <v>-11.1</v>
      </c>
      <c r="Y16" s="12">
        <v>-7.9</v>
      </c>
      <c r="Z16" s="12">
        <v>-5.3</v>
      </c>
      <c r="AA16" s="12">
        <v>-3.1</v>
      </c>
      <c r="AB16" s="12">
        <v>-1.3</v>
      </c>
      <c r="AC16" s="12">
        <v>3</v>
      </c>
      <c r="AD16" s="12">
        <v>4.5</v>
      </c>
      <c r="AE16" s="12">
        <v>5.9</v>
      </c>
      <c r="AF16" s="12">
        <v>7.1</v>
      </c>
      <c r="AG16" s="12">
        <v>8.3</v>
      </c>
      <c r="AH16" s="12">
        <v>9.3</v>
      </c>
      <c r="AI16" s="12">
        <v>10.3</v>
      </c>
      <c r="AJ16" s="12">
        <v>11.3</v>
      </c>
      <c r="AK16" s="12">
        <v>12.1</v>
      </c>
      <c r="AL16" s="12">
        <v>13</v>
      </c>
      <c r="AM16" s="12">
        <v>13.7</v>
      </c>
      <c r="AN16" s="12">
        <v>14.5</v>
      </c>
      <c r="AO16" s="12">
        <v>15.2</v>
      </c>
      <c r="AP16" s="12">
        <v>16.5</v>
      </c>
      <c r="AQ16" s="12">
        <v>17.7</v>
      </c>
    </row>
    <row r="17" spans="1:43" ht="12.75">
      <c r="A17" s="13">
        <v>5</v>
      </c>
      <c r="B17" s="11">
        <v>-62.2</v>
      </c>
      <c r="C17" s="11">
        <v>-49.6</v>
      </c>
      <c r="D17" s="11">
        <v>-43.8</v>
      </c>
      <c r="E17" s="11">
        <v>-37.9</v>
      </c>
      <c r="F17" s="11">
        <v>-34.2</v>
      </c>
      <c r="G17" s="12">
        <v>-31.4</v>
      </c>
      <c r="H17" s="12">
        <v>-29.3</v>
      </c>
      <c r="I17" s="12">
        <v>-27.5</v>
      </c>
      <c r="J17" s="12">
        <v>-26</v>
      </c>
      <c r="K17" s="12">
        <v>-24.7</v>
      </c>
      <c r="L17" s="12">
        <v>-23.5</v>
      </c>
      <c r="M17" s="12">
        <v>-22.4</v>
      </c>
      <c r="N17" s="12">
        <v>-21.4</v>
      </c>
      <c r="O17" s="12">
        <v>-20.5</v>
      </c>
      <c r="P17" s="12">
        <v>-19.7</v>
      </c>
      <c r="Q17" s="12">
        <v>-18.9</v>
      </c>
      <c r="R17" s="12">
        <v>-18.2</v>
      </c>
      <c r="S17" s="12">
        <v>-17.5</v>
      </c>
      <c r="T17" s="12">
        <v>-16.9</v>
      </c>
      <c r="U17" s="12">
        <v>-16.3</v>
      </c>
      <c r="V17" s="12">
        <v>-15.7</v>
      </c>
      <c r="W17" s="12">
        <v>-15.1</v>
      </c>
      <c r="X17" s="12">
        <v>-10.6</v>
      </c>
      <c r="Y17" s="12">
        <v>-7.4</v>
      </c>
      <c r="Z17" s="12">
        <v>-4.8</v>
      </c>
      <c r="AA17" s="12">
        <v>-2.6</v>
      </c>
      <c r="AB17" s="12">
        <v>-0.8</v>
      </c>
      <c r="AC17" s="12">
        <v>3.6</v>
      </c>
      <c r="AD17" s="12">
        <v>5.2</v>
      </c>
      <c r="AE17" s="12">
        <v>6.5</v>
      </c>
      <c r="AF17" s="12">
        <v>7.8</v>
      </c>
      <c r="AG17" s="12">
        <v>8.9</v>
      </c>
      <c r="AH17" s="12">
        <v>10</v>
      </c>
      <c r="AI17" s="12">
        <v>11</v>
      </c>
      <c r="AJ17" s="12">
        <v>11.9</v>
      </c>
      <c r="AK17" s="12">
        <v>12.8</v>
      </c>
      <c r="AL17" s="12">
        <v>13.6</v>
      </c>
      <c r="AM17" s="12">
        <v>14.4</v>
      </c>
      <c r="AN17" s="12">
        <v>15.1</v>
      </c>
      <c r="AO17" s="12">
        <v>15.9</v>
      </c>
      <c r="AP17" s="12">
        <v>17.2</v>
      </c>
      <c r="AQ17" s="12">
        <v>18.4</v>
      </c>
    </row>
    <row r="18" spans="1:43" ht="12.75">
      <c r="A18" s="13">
        <v>5.25</v>
      </c>
      <c r="B18" s="11">
        <v>-61.9</v>
      </c>
      <c r="C18" s="11">
        <v>-49.3</v>
      </c>
      <c r="D18" s="11">
        <v>-43.5</v>
      </c>
      <c r="E18" s="11">
        <v>-37.5</v>
      </c>
      <c r="F18" s="11">
        <v>-33.8</v>
      </c>
      <c r="G18" s="12">
        <v>-31.1</v>
      </c>
      <c r="H18" s="12">
        <v>-28.9</v>
      </c>
      <c r="I18" s="12">
        <v>-27.1</v>
      </c>
      <c r="J18" s="12">
        <v>-25.6</v>
      </c>
      <c r="K18" s="12">
        <v>-24.3</v>
      </c>
      <c r="L18" s="12">
        <v>-23.1</v>
      </c>
      <c r="M18" s="12">
        <v>-22</v>
      </c>
      <c r="N18" s="12">
        <v>-21</v>
      </c>
      <c r="O18" s="12">
        <v>-20.1</v>
      </c>
      <c r="P18" s="12">
        <v>-19.3</v>
      </c>
      <c r="Q18" s="12">
        <v>-18.5</v>
      </c>
      <c r="R18" s="12">
        <v>-17.8</v>
      </c>
      <c r="S18" s="12">
        <v>-17.1</v>
      </c>
      <c r="T18" s="12">
        <v>-16.4</v>
      </c>
      <c r="U18" s="12">
        <v>-15.8</v>
      </c>
      <c r="V18" s="12">
        <v>-15.2</v>
      </c>
      <c r="W18" s="12">
        <v>-14.7</v>
      </c>
      <c r="X18" s="12">
        <v>-10.2</v>
      </c>
      <c r="Y18" s="12">
        <v>-6.9</v>
      </c>
      <c r="Z18" s="12">
        <v>-4.3</v>
      </c>
      <c r="AA18" s="12">
        <v>-2.2</v>
      </c>
      <c r="AB18" s="12">
        <v>-0.3</v>
      </c>
      <c r="AC18" s="12">
        <v>4.2</v>
      </c>
      <c r="AD18" s="12">
        <v>5.7</v>
      </c>
      <c r="AE18" s="12">
        <v>7.1</v>
      </c>
      <c r="AF18" s="12">
        <v>8.4</v>
      </c>
      <c r="AG18" s="12">
        <v>9.5</v>
      </c>
      <c r="AH18" s="12">
        <v>10.6</v>
      </c>
      <c r="AI18" s="12">
        <v>11.6</v>
      </c>
      <c r="AJ18" s="12">
        <v>12.5</v>
      </c>
      <c r="AK18" s="12">
        <v>13.4</v>
      </c>
      <c r="AL18" s="12">
        <v>14.2</v>
      </c>
      <c r="AM18" s="12">
        <v>15</v>
      </c>
      <c r="AN18" s="12">
        <v>15.8</v>
      </c>
      <c r="AO18" s="12">
        <v>16.5</v>
      </c>
      <c r="AP18" s="12">
        <v>17.8</v>
      </c>
      <c r="AQ18" s="12">
        <v>19.1</v>
      </c>
    </row>
    <row r="19" spans="1:43" ht="12.75">
      <c r="A19" s="13">
        <v>5.5</v>
      </c>
      <c r="B19" s="11">
        <v>-61.6</v>
      </c>
      <c r="C19" s="11">
        <v>-49</v>
      </c>
      <c r="D19" s="11">
        <v>-43.2</v>
      </c>
      <c r="E19" s="11">
        <v>-37.1</v>
      </c>
      <c r="F19" s="11">
        <v>-33.4</v>
      </c>
      <c r="G19" s="12">
        <v>-30.7</v>
      </c>
      <c r="H19" s="12">
        <v>-28.5</v>
      </c>
      <c r="I19" s="12">
        <v>-26.7</v>
      </c>
      <c r="J19" s="12">
        <v>-25.2</v>
      </c>
      <c r="K19" s="12">
        <v>-23.9</v>
      </c>
      <c r="L19" s="12">
        <v>-22.7</v>
      </c>
      <c r="M19" s="12">
        <v>-21.6</v>
      </c>
      <c r="N19" s="12">
        <v>-20.6</v>
      </c>
      <c r="O19" s="12">
        <v>-19.7</v>
      </c>
      <c r="P19" s="12">
        <v>-18.9</v>
      </c>
      <c r="Q19" s="12">
        <v>-18.1</v>
      </c>
      <c r="R19" s="12">
        <v>-17.3</v>
      </c>
      <c r="S19" s="12">
        <v>-16.7</v>
      </c>
      <c r="T19" s="12">
        <v>-16</v>
      </c>
      <c r="U19" s="12">
        <v>-15.4</v>
      </c>
      <c r="V19" s="12">
        <v>-14.8</v>
      </c>
      <c r="W19" s="12">
        <v>-14.2</v>
      </c>
      <c r="X19" s="12">
        <v>-9.7</v>
      </c>
      <c r="Y19" s="12">
        <v>-6.5</v>
      </c>
      <c r="Z19" s="12">
        <v>-3.9</v>
      </c>
      <c r="AA19" s="12">
        <v>-1.7</v>
      </c>
      <c r="AB19" s="12">
        <v>3.1</v>
      </c>
      <c r="AC19" s="12">
        <v>4.8</v>
      </c>
      <c r="AD19" s="12">
        <v>6.3</v>
      </c>
      <c r="AE19" s="12">
        <v>7.7</v>
      </c>
      <c r="AF19" s="12">
        <v>8.9</v>
      </c>
      <c r="AG19" s="12">
        <v>10.1</v>
      </c>
      <c r="AH19" s="12">
        <v>11.2</v>
      </c>
      <c r="AI19" s="12">
        <v>12.2</v>
      </c>
      <c r="AJ19" s="12">
        <v>13.1</v>
      </c>
      <c r="AK19" s="12">
        <v>14</v>
      </c>
      <c r="AL19" s="12">
        <v>14.8</v>
      </c>
      <c r="AM19" s="12">
        <v>15.6</v>
      </c>
      <c r="AN19" s="12">
        <v>16.4</v>
      </c>
      <c r="AO19" s="12">
        <v>17.1</v>
      </c>
      <c r="AP19" s="12">
        <v>18.5</v>
      </c>
      <c r="AQ19" s="12">
        <v>19.7</v>
      </c>
    </row>
    <row r="20" spans="1:43" ht="12.75">
      <c r="A20" s="13">
        <v>5.75</v>
      </c>
      <c r="B20" s="11">
        <v>-61.4</v>
      </c>
      <c r="C20" s="11">
        <v>-48.7</v>
      </c>
      <c r="D20" s="11">
        <v>-42.8</v>
      </c>
      <c r="E20" s="11">
        <v>-36.8</v>
      </c>
      <c r="F20" s="11">
        <v>-33.1</v>
      </c>
      <c r="G20" s="12">
        <v>-30.3</v>
      </c>
      <c r="H20" s="12">
        <v>-28.2</v>
      </c>
      <c r="I20" s="12">
        <v>-26.4</v>
      </c>
      <c r="J20" s="12">
        <v>-24.8</v>
      </c>
      <c r="K20" s="12">
        <v>-23.5</v>
      </c>
      <c r="L20" s="12">
        <v>-22.3</v>
      </c>
      <c r="M20" s="12">
        <v>-21.2</v>
      </c>
      <c r="N20" s="12">
        <v>-20.2</v>
      </c>
      <c r="O20" s="12">
        <v>-19.3</v>
      </c>
      <c r="P20" s="12">
        <v>-18.5</v>
      </c>
      <c r="Q20" s="12">
        <v>-17.7</v>
      </c>
      <c r="R20" s="12">
        <v>-16.9</v>
      </c>
      <c r="S20" s="12">
        <v>-16.3</v>
      </c>
      <c r="T20" s="12">
        <v>-15.6</v>
      </c>
      <c r="U20" s="12">
        <v>-15</v>
      </c>
      <c r="V20" s="12">
        <v>-14.4</v>
      </c>
      <c r="W20" s="12">
        <v>-13.8</v>
      </c>
      <c r="X20" s="12">
        <v>-9.3</v>
      </c>
      <c r="Y20" s="12">
        <v>-6</v>
      </c>
      <c r="Z20" s="12">
        <v>-3.4</v>
      </c>
      <c r="AA20" s="12">
        <v>-1.2</v>
      </c>
      <c r="AB20" s="12">
        <v>3.6</v>
      </c>
      <c r="AC20" s="12">
        <v>5.3</v>
      </c>
      <c r="AD20" s="12">
        <v>6.9</v>
      </c>
      <c r="AE20" s="12">
        <v>8.2</v>
      </c>
      <c r="AF20" s="12">
        <v>9.5</v>
      </c>
      <c r="AG20" s="12">
        <v>10.7</v>
      </c>
      <c r="AH20" s="12">
        <v>11.8</v>
      </c>
      <c r="AI20" s="12">
        <v>12.8</v>
      </c>
      <c r="AJ20" s="12">
        <v>13.7</v>
      </c>
      <c r="AK20" s="12">
        <v>14.6</v>
      </c>
      <c r="AL20" s="12">
        <v>15.4</v>
      </c>
      <c r="AM20" s="12">
        <v>16.2</v>
      </c>
      <c r="AN20" s="12">
        <v>17</v>
      </c>
      <c r="AO20" s="12">
        <v>17.7</v>
      </c>
      <c r="AP20" s="12">
        <v>19.1</v>
      </c>
      <c r="AQ20" s="12">
        <v>20.3</v>
      </c>
    </row>
    <row r="21" spans="1:43" ht="12.75">
      <c r="A21" s="13">
        <v>6</v>
      </c>
      <c r="B21" s="11">
        <v>-61.1</v>
      </c>
      <c r="C21" s="11">
        <v>-48.4</v>
      </c>
      <c r="D21" s="11">
        <v>-42.5</v>
      </c>
      <c r="E21" s="11">
        <v>-36.5</v>
      </c>
      <c r="F21" s="11">
        <v>-32.7</v>
      </c>
      <c r="G21" s="12">
        <v>-30</v>
      </c>
      <c r="H21" s="12">
        <v>-27.8</v>
      </c>
      <c r="I21" s="12">
        <v>-26</v>
      </c>
      <c r="J21" s="12">
        <v>-24.5</v>
      </c>
      <c r="K21" s="12">
        <v>-23.1</v>
      </c>
      <c r="L21" s="12">
        <v>-21.9</v>
      </c>
      <c r="M21" s="12">
        <v>-20.8</v>
      </c>
      <c r="N21" s="12">
        <v>-19.8</v>
      </c>
      <c r="O21" s="12">
        <v>-18.9</v>
      </c>
      <c r="P21" s="12">
        <v>-18.1</v>
      </c>
      <c r="Q21" s="12">
        <v>-17.3</v>
      </c>
      <c r="R21" s="12">
        <v>-16.6</v>
      </c>
      <c r="S21" s="12">
        <v>-15.9</v>
      </c>
      <c r="T21" s="12">
        <v>-15.2</v>
      </c>
      <c r="U21" s="12">
        <v>-14.6</v>
      </c>
      <c r="V21" s="12">
        <v>-14</v>
      </c>
      <c r="W21" s="12">
        <v>-13.4</v>
      </c>
      <c r="X21" s="12">
        <v>-8.9</v>
      </c>
      <c r="Y21" s="12">
        <v>-5.6</v>
      </c>
      <c r="Z21" s="12">
        <v>-3</v>
      </c>
      <c r="AA21" s="12">
        <v>-0.8</v>
      </c>
      <c r="AB21" s="12">
        <v>4.1</v>
      </c>
      <c r="AC21" s="12">
        <v>5.9</v>
      </c>
      <c r="AD21" s="12">
        <v>7.4</v>
      </c>
      <c r="AE21" s="12">
        <v>8.8</v>
      </c>
      <c r="AF21" s="12">
        <v>10.1</v>
      </c>
      <c r="AG21" s="12">
        <v>11.2</v>
      </c>
      <c r="AH21" s="12">
        <v>12.3</v>
      </c>
      <c r="AI21" s="12">
        <v>13.3</v>
      </c>
      <c r="AJ21" s="12">
        <v>14.3</v>
      </c>
      <c r="AK21" s="12">
        <v>15.2</v>
      </c>
      <c r="AL21" s="12">
        <v>16</v>
      </c>
      <c r="AM21" s="12">
        <v>16.8</v>
      </c>
      <c r="AN21" s="12">
        <v>17.6</v>
      </c>
      <c r="AO21" s="12">
        <v>18.3</v>
      </c>
      <c r="AP21" s="12">
        <v>19.6</v>
      </c>
      <c r="AQ21" s="12">
        <v>20.9</v>
      </c>
    </row>
    <row r="22" spans="1:43" ht="12.75">
      <c r="A22" s="13">
        <v>6.25</v>
      </c>
      <c r="B22" s="11">
        <v>-60.9</v>
      </c>
      <c r="C22" s="11">
        <v>-48.1</v>
      </c>
      <c r="D22" s="11">
        <v>-42.2</v>
      </c>
      <c r="E22" s="11">
        <v>-36.1</v>
      </c>
      <c r="F22" s="11">
        <v>-32.4</v>
      </c>
      <c r="G22" s="12">
        <v>-29.6</v>
      </c>
      <c r="H22" s="12">
        <v>-27.5</v>
      </c>
      <c r="I22" s="12">
        <v>-25.7</v>
      </c>
      <c r="J22" s="12">
        <v>-24.1</v>
      </c>
      <c r="K22" s="12">
        <v>-22.8</v>
      </c>
      <c r="L22" s="12">
        <v>-21.6</v>
      </c>
      <c r="M22" s="12">
        <v>-20.5</v>
      </c>
      <c r="N22" s="12">
        <v>-19.5</v>
      </c>
      <c r="O22" s="12">
        <v>-18.6</v>
      </c>
      <c r="P22" s="12">
        <v>-17.7</v>
      </c>
      <c r="Q22" s="12">
        <v>-16.9</v>
      </c>
      <c r="R22" s="12">
        <v>-16.2</v>
      </c>
      <c r="S22" s="12">
        <v>-15.5</v>
      </c>
      <c r="T22" s="12">
        <v>-14.8</v>
      </c>
      <c r="U22" s="12">
        <v>-14.2</v>
      </c>
      <c r="V22" s="12">
        <v>-13.6</v>
      </c>
      <c r="W22" s="12">
        <v>-13.1</v>
      </c>
      <c r="X22" s="12">
        <v>-8.5</v>
      </c>
      <c r="Y22" s="12">
        <v>-5.2</v>
      </c>
      <c r="Z22" s="12">
        <v>-2.6</v>
      </c>
      <c r="AA22" s="12">
        <v>-0.4</v>
      </c>
      <c r="AB22" s="12">
        <v>4.6</v>
      </c>
      <c r="AC22" s="12">
        <v>6.4</v>
      </c>
      <c r="AD22" s="12">
        <v>7.9</v>
      </c>
      <c r="AE22" s="12">
        <v>9.3</v>
      </c>
      <c r="AF22" s="12">
        <v>10.6</v>
      </c>
      <c r="AG22" s="12">
        <v>11.8</v>
      </c>
      <c r="AH22" s="12">
        <v>12.8</v>
      </c>
      <c r="AI22" s="12">
        <v>13.9</v>
      </c>
      <c r="AJ22" s="12">
        <v>14.8</v>
      </c>
      <c r="AK22" s="12">
        <v>15.7</v>
      </c>
      <c r="AL22" s="12">
        <v>16.6</v>
      </c>
      <c r="AM22" s="12">
        <v>17.4</v>
      </c>
      <c r="AN22" s="12">
        <v>18.1</v>
      </c>
      <c r="AO22" s="12">
        <v>18.9</v>
      </c>
      <c r="AP22" s="12">
        <v>20.2</v>
      </c>
      <c r="AQ22" s="12">
        <v>21.5</v>
      </c>
    </row>
    <row r="23" spans="1:43" ht="12.75">
      <c r="A23" s="13">
        <v>6.5</v>
      </c>
      <c r="B23" s="11">
        <v>-60.6</v>
      </c>
      <c r="C23" s="11">
        <v>-47.8</v>
      </c>
      <c r="D23" s="11">
        <v>-41.9</v>
      </c>
      <c r="E23" s="11">
        <v>-35.8</v>
      </c>
      <c r="F23" s="11">
        <v>-32.1</v>
      </c>
      <c r="G23" s="12">
        <v>-29.3</v>
      </c>
      <c r="H23" s="12">
        <v>-27.1</v>
      </c>
      <c r="I23" s="12">
        <v>-25.3</v>
      </c>
      <c r="J23" s="12">
        <v>-23.8</v>
      </c>
      <c r="K23" s="12">
        <v>-22.4</v>
      </c>
      <c r="L23" s="12">
        <v>-21.2</v>
      </c>
      <c r="M23" s="12">
        <v>-20.1</v>
      </c>
      <c r="N23" s="12">
        <v>-19.1</v>
      </c>
      <c r="O23" s="12">
        <v>-18.2</v>
      </c>
      <c r="P23" s="12">
        <v>-17.3</v>
      </c>
      <c r="Q23" s="12">
        <v>-16.6</v>
      </c>
      <c r="R23" s="12">
        <v>-15.8</v>
      </c>
      <c r="S23" s="12">
        <v>-15.1</v>
      </c>
      <c r="T23" s="12">
        <v>-14.5</v>
      </c>
      <c r="U23" s="12">
        <v>-13.8</v>
      </c>
      <c r="V23" s="12">
        <v>-13.2</v>
      </c>
      <c r="W23" s="12">
        <v>-12.7</v>
      </c>
      <c r="X23" s="12">
        <v>-8.1</v>
      </c>
      <c r="Y23" s="12">
        <v>-4.8</v>
      </c>
      <c r="Z23" s="12">
        <v>-2.2</v>
      </c>
      <c r="AA23" s="12">
        <v>3.1</v>
      </c>
      <c r="AB23" s="12">
        <v>5.1</v>
      </c>
      <c r="AC23" s="12">
        <v>6.9</v>
      </c>
      <c r="AD23" s="12">
        <v>8.4</v>
      </c>
      <c r="AE23" s="12">
        <v>9.8</v>
      </c>
      <c r="AF23" s="12">
        <v>11.1</v>
      </c>
      <c r="AG23" s="12">
        <v>12.3</v>
      </c>
      <c r="AH23" s="12">
        <v>13.4</v>
      </c>
      <c r="AI23" s="12">
        <v>14.4</v>
      </c>
      <c r="AJ23" s="12">
        <v>15.3</v>
      </c>
      <c r="AK23" s="12">
        <v>16.2</v>
      </c>
      <c r="AL23" s="12">
        <v>17.1</v>
      </c>
      <c r="AM23" s="12">
        <v>17.9</v>
      </c>
      <c r="AN23" s="12">
        <v>18.7</v>
      </c>
      <c r="AO23" s="12">
        <v>19.4</v>
      </c>
      <c r="AP23" s="12">
        <v>20.8</v>
      </c>
      <c r="AQ23" s="12">
        <v>22</v>
      </c>
    </row>
    <row r="24" spans="1:43" ht="12.75">
      <c r="A24" s="13">
        <v>6.75</v>
      </c>
      <c r="B24" s="11">
        <v>-60.4</v>
      </c>
      <c r="C24" s="11">
        <v>-47.5</v>
      </c>
      <c r="D24" s="11">
        <v>-41.6</v>
      </c>
      <c r="E24" s="11">
        <v>-35.5</v>
      </c>
      <c r="F24" s="11">
        <v>-31.7</v>
      </c>
      <c r="G24" s="12">
        <v>-29</v>
      </c>
      <c r="H24" s="12">
        <v>-26.8</v>
      </c>
      <c r="I24" s="12">
        <v>-25</v>
      </c>
      <c r="J24" s="12">
        <v>-23.4</v>
      </c>
      <c r="K24" s="12">
        <v>-22.1</v>
      </c>
      <c r="L24" s="12">
        <v>-20.9</v>
      </c>
      <c r="M24" s="12">
        <v>-19.8</v>
      </c>
      <c r="N24" s="12">
        <v>-18.8</v>
      </c>
      <c r="O24" s="12">
        <v>-17.8</v>
      </c>
      <c r="P24" s="12">
        <v>-17</v>
      </c>
      <c r="Q24" s="12">
        <v>-16.2</v>
      </c>
      <c r="R24" s="12">
        <v>-15.5</v>
      </c>
      <c r="S24" s="12">
        <v>-14.8</v>
      </c>
      <c r="T24" s="12">
        <v>-14.1</v>
      </c>
      <c r="U24" s="12">
        <v>-13.5</v>
      </c>
      <c r="V24" s="12">
        <v>-12.9</v>
      </c>
      <c r="W24" s="12">
        <v>-12.3</v>
      </c>
      <c r="X24" s="12">
        <v>-7.7</v>
      </c>
      <c r="Y24" s="12">
        <v>-4.4</v>
      </c>
      <c r="Z24" s="12">
        <v>-1.8</v>
      </c>
      <c r="AA24" s="12">
        <v>3.6</v>
      </c>
      <c r="AB24" s="12">
        <v>5.6</v>
      </c>
      <c r="AC24" s="12">
        <v>7.3</v>
      </c>
      <c r="AD24" s="12">
        <v>8.9</v>
      </c>
      <c r="AE24" s="12">
        <v>10.3</v>
      </c>
      <c r="AF24" s="12">
        <v>11.6</v>
      </c>
      <c r="AG24" s="12">
        <v>12.8</v>
      </c>
      <c r="AH24" s="12">
        <v>13.9</v>
      </c>
      <c r="AI24" s="12">
        <v>14.9</v>
      </c>
      <c r="AJ24" s="12">
        <v>15.8</v>
      </c>
      <c r="AK24" s="12">
        <v>16.8</v>
      </c>
      <c r="AL24" s="12">
        <v>17.6</v>
      </c>
      <c r="AM24" s="12">
        <v>18.4</v>
      </c>
      <c r="AN24" s="12">
        <v>19.2</v>
      </c>
      <c r="AO24" s="12">
        <v>19.9</v>
      </c>
      <c r="AP24" s="12">
        <v>21.3</v>
      </c>
      <c r="AQ24" s="12">
        <v>22.6</v>
      </c>
    </row>
    <row r="25" spans="1:43" ht="12.75">
      <c r="A25" s="13">
        <v>7</v>
      </c>
      <c r="B25" s="11">
        <v>-60.1</v>
      </c>
      <c r="C25" s="11">
        <v>-47.3</v>
      </c>
      <c r="D25" s="11">
        <v>-41.4</v>
      </c>
      <c r="E25" s="11">
        <v>-35.2</v>
      </c>
      <c r="F25" s="11">
        <v>-31.4</v>
      </c>
      <c r="G25" s="12">
        <v>-28.7</v>
      </c>
      <c r="H25" s="12">
        <v>-26.5</v>
      </c>
      <c r="I25" s="12">
        <v>-24.7</v>
      </c>
      <c r="J25" s="12">
        <v>-23.1</v>
      </c>
      <c r="K25" s="12">
        <v>-21.8</v>
      </c>
      <c r="L25" s="12">
        <v>-20.5</v>
      </c>
      <c r="M25" s="12">
        <v>-19.4</v>
      </c>
      <c r="N25" s="12">
        <v>-18.4</v>
      </c>
      <c r="O25" s="12">
        <v>-17.5</v>
      </c>
      <c r="P25" s="12">
        <v>-16.7</v>
      </c>
      <c r="Q25" s="12">
        <v>-15.9</v>
      </c>
      <c r="R25" s="12">
        <v>-15.1</v>
      </c>
      <c r="S25" s="12">
        <v>-14.4</v>
      </c>
      <c r="T25" s="12">
        <v>-13.8</v>
      </c>
      <c r="U25" s="12">
        <v>-13.1</v>
      </c>
      <c r="V25" s="12">
        <v>-12.5</v>
      </c>
      <c r="W25" s="12">
        <v>-12</v>
      </c>
      <c r="X25" s="12">
        <v>-7.4</v>
      </c>
      <c r="Y25" s="12">
        <v>-4</v>
      </c>
      <c r="Z25" s="12">
        <v>-1.4</v>
      </c>
      <c r="AA25" s="12">
        <v>4.1</v>
      </c>
      <c r="AB25" s="12">
        <v>6.1</v>
      </c>
      <c r="AC25" s="12">
        <v>7.8</v>
      </c>
      <c r="AD25" s="12">
        <v>9.4</v>
      </c>
      <c r="AE25" s="12">
        <v>10.8</v>
      </c>
      <c r="AF25" s="12">
        <v>12.1</v>
      </c>
      <c r="AG25" s="12">
        <v>13.3</v>
      </c>
      <c r="AH25" s="12">
        <v>14.4</v>
      </c>
      <c r="AI25" s="12">
        <v>15.4</v>
      </c>
      <c r="AJ25" s="12">
        <v>16.3</v>
      </c>
      <c r="AK25" s="12">
        <v>17.3</v>
      </c>
      <c r="AL25" s="12">
        <v>18.1</v>
      </c>
      <c r="AM25" s="12">
        <v>18.9</v>
      </c>
      <c r="AN25" s="12">
        <v>19.7</v>
      </c>
      <c r="AO25" s="12">
        <v>20.4</v>
      </c>
      <c r="AP25" s="12">
        <v>21.8</v>
      </c>
      <c r="AQ25" s="12">
        <v>23.1</v>
      </c>
    </row>
    <row r="26" spans="1:43" ht="12.75">
      <c r="A26" s="13">
        <v>7.25</v>
      </c>
      <c r="B26" s="11">
        <v>-59.9</v>
      </c>
      <c r="C26" s="11">
        <v>-47</v>
      </c>
      <c r="D26" s="11">
        <v>-41.1</v>
      </c>
      <c r="E26" s="11">
        <v>-35</v>
      </c>
      <c r="F26" s="11">
        <v>-31.2</v>
      </c>
      <c r="G26" s="12">
        <v>-28.4</v>
      </c>
      <c r="H26" s="12">
        <v>-26.2</v>
      </c>
      <c r="I26" s="12">
        <v>-24.4</v>
      </c>
      <c r="J26" s="12">
        <v>-22.8</v>
      </c>
      <c r="K26" s="12">
        <v>-21.4</v>
      </c>
      <c r="L26" s="12">
        <v>-20.2</v>
      </c>
      <c r="M26" s="12">
        <v>-19.1</v>
      </c>
      <c r="N26" s="12">
        <v>-18.1</v>
      </c>
      <c r="O26" s="12">
        <v>-17.2</v>
      </c>
      <c r="P26" s="12">
        <v>-16.3</v>
      </c>
      <c r="Q26" s="12">
        <v>-15.5</v>
      </c>
      <c r="R26" s="12">
        <v>-14.8</v>
      </c>
      <c r="S26" s="12">
        <v>-14.1</v>
      </c>
      <c r="T26" s="12">
        <v>-13.4</v>
      </c>
      <c r="U26" s="12">
        <v>-12.8</v>
      </c>
      <c r="V26" s="12">
        <v>-12.2</v>
      </c>
      <c r="W26" s="12">
        <v>-11.6</v>
      </c>
      <c r="X26" s="12">
        <v>-7</v>
      </c>
      <c r="Y26" s="12">
        <v>-3.7</v>
      </c>
      <c r="Z26" s="12">
        <v>-1</v>
      </c>
      <c r="AA26" s="12">
        <v>4.5</v>
      </c>
      <c r="AB26" s="12">
        <v>6.5</v>
      </c>
      <c r="AC26" s="12">
        <v>8.3</v>
      </c>
      <c r="AD26" s="12">
        <v>9.8</v>
      </c>
      <c r="AE26" s="12">
        <v>11.2</v>
      </c>
      <c r="AF26" s="12">
        <v>12.5</v>
      </c>
      <c r="AG26" s="12">
        <v>13.7</v>
      </c>
      <c r="AH26" s="12">
        <v>14.8</v>
      </c>
      <c r="AI26" s="12">
        <v>15.9</v>
      </c>
      <c r="AJ26" s="12">
        <v>16.8</v>
      </c>
      <c r="AK26" s="12">
        <v>17.7</v>
      </c>
      <c r="AL26" s="12">
        <v>18.6</v>
      </c>
      <c r="AM26" s="12">
        <v>19.4</v>
      </c>
      <c r="AN26" s="12">
        <v>20.2</v>
      </c>
      <c r="AO26" s="12">
        <v>20.9</v>
      </c>
      <c r="AP26" s="12">
        <v>22.3</v>
      </c>
      <c r="AQ26" s="12">
        <v>23.6</v>
      </c>
    </row>
    <row r="27" spans="1:43" ht="12.75">
      <c r="A27" s="13">
        <v>7.5</v>
      </c>
      <c r="B27" s="11">
        <v>-59.7</v>
      </c>
      <c r="C27" s="11">
        <v>-46.8</v>
      </c>
      <c r="D27" s="11">
        <v>-40.8</v>
      </c>
      <c r="E27" s="11">
        <v>-34.7</v>
      </c>
      <c r="F27" s="11">
        <v>-30.9</v>
      </c>
      <c r="G27" s="12">
        <v>-28.1</v>
      </c>
      <c r="H27" s="12">
        <v>-25.9</v>
      </c>
      <c r="I27" s="12">
        <v>-24.1</v>
      </c>
      <c r="J27" s="12">
        <v>-22.5</v>
      </c>
      <c r="K27" s="12">
        <v>-21.1</v>
      </c>
      <c r="L27" s="12">
        <v>-19.9</v>
      </c>
      <c r="M27" s="12">
        <v>-18.8</v>
      </c>
      <c r="N27" s="12">
        <v>-17.8</v>
      </c>
      <c r="O27" s="12">
        <v>-16.9</v>
      </c>
      <c r="P27" s="12">
        <v>-16</v>
      </c>
      <c r="Q27" s="12">
        <v>-15.2</v>
      </c>
      <c r="R27" s="12">
        <v>-14.5</v>
      </c>
      <c r="S27" s="12">
        <v>-13.8</v>
      </c>
      <c r="T27" s="12">
        <v>-13.1</v>
      </c>
      <c r="U27" s="12">
        <v>-12.5</v>
      </c>
      <c r="V27" s="12">
        <v>-11.9</v>
      </c>
      <c r="W27" s="12">
        <v>-11.3</v>
      </c>
      <c r="X27" s="12">
        <v>-6.7</v>
      </c>
      <c r="Y27" s="12">
        <v>-3.3</v>
      </c>
      <c r="Z27" s="12">
        <v>-0.6</v>
      </c>
      <c r="AA27" s="12">
        <v>4.9</v>
      </c>
      <c r="AB27" s="12">
        <v>6.9</v>
      </c>
      <c r="AC27" s="12">
        <v>8.7</v>
      </c>
      <c r="AD27" s="12">
        <v>10.3</v>
      </c>
      <c r="AE27" s="12">
        <v>11.7</v>
      </c>
      <c r="AF27" s="12">
        <v>13</v>
      </c>
      <c r="AG27" s="12">
        <v>14.2</v>
      </c>
      <c r="AH27" s="12">
        <v>15.3</v>
      </c>
      <c r="AI27" s="12">
        <v>16.3</v>
      </c>
      <c r="AJ27" s="12">
        <v>17.3</v>
      </c>
      <c r="AK27" s="12">
        <v>18.2</v>
      </c>
      <c r="AL27" s="12">
        <v>19.1</v>
      </c>
      <c r="AM27" s="12">
        <v>19.9</v>
      </c>
      <c r="AN27" s="12">
        <v>20.7</v>
      </c>
      <c r="AO27" s="12">
        <v>21.4</v>
      </c>
      <c r="AP27" s="12">
        <v>22.8</v>
      </c>
      <c r="AQ27" s="12">
        <v>24.1</v>
      </c>
    </row>
    <row r="28" spans="1:43" ht="12.75">
      <c r="A28" s="13">
        <v>7.75</v>
      </c>
      <c r="B28" s="11">
        <v>-59.5</v>
      </c>
      <c r="C28" s="11">
        <v>-46.5</v>
      </c>
      <c r="D28" s="11">
        <v>-40.6</v>
      </c>
      <c r="E28" s="11">
        <v>-34.4</v>
      </c>
      <c r="F28" s="11">
        <v>-30.6</v>
      </c>
      <c r="G28" s="12">
        <v>-27.8</v>
      </c>
      <c r="H28" s="12">
        <v>-25.6</v>
      </c>
      <c r="I28" s="12">
        <v>-23.8</v>
      </c>
      <c r="J28" s="12">
        <v>-22.2</v>
      </c>
      <c r="K28" s="12">
        <v>-20.8</v>
      </c>
      <c r="L28" s="12">
        <v>-19.6</v>
      </c>
      <c r="M28" s="12">
        <v>-18.5</v>
      </c>
      <c r="N28" s="12">
        <v>-17.5</v>
      </c>
      <c r="O28" s="12">
        <v>-16.6</v>
      </c>
      <c r="P28" s="12">
        <v>-15.7</v>
      </c>
      <c r="Q28" s="12">
        <v>-14.9</v>
      </c>
      <c r="R28" s="12">
        <v>-14.1</v>
      </c>
      <c r="S28" s="12">
        <v>-13.4</v>
      </c>
      <c r="T28" s="12">
        <v>-12.8</v>
      </c>
      <c r="U28" s="12">
        <v>-12.1</v>
      </c>
      <c r="V28" s="12">
        <v>-11.5</v>
      </c>
      <c r="W28" s="12">
        <v>-11</v>
      </c>
      <c r="X28" s="12">
        <v>-6.3</v>
      </c>
      <c r="Y28" s="12">
        <v>-3</v>
      </c>
      <c r="Z28" s="12">
        <v>-0.3</v>
      </c>
      <c r="AA28" s="12">
        <v>5.3</v>
      </c>
      <c r="AB28" s="12">
        <v>7.4</v>
      </c>
      <c r="AC28" s="12">
        <v>9.1</v>
      </c>
      <c r="AD28" s="12">
        <v>10.7</v>
      </c>
      <c r="AE28" s="12">
        <v>12.1</v>
      </c>
      <c r="AF28" s="12">
        <v>13.4</v>
      </c>
      <c r="AG28" s="12">
        <v>14.6</v>
      </c>
      <c r="AH28" s="12">
        <v>15.8</v>
      </c>
      <c r="AI28" s="12">
        <v>16.8</v>
      </c>
      <c r="AJ28" s="12">
        <v>17.8</v>
      </c>
      <c r="AK28" s="12">
        <v>18.7</v>
      </c>
      <c r="AL28" s="12">
        <v>19.5</v>
      </c>
      <c r="AM28" s="12">
        <v>20.4</v>
      </c>
      <c r="AN28" s="12">
        <v>21.2</v>
      </c>
      <c r="AO28" s="12">
        <v>21.9</v>
      </c>
      <c r="AP28" s="12">
        <v>23.3</v>
      </c>
      <c r="AQ28" s="12">
        <v>24.6</v>
      </c>
    </row>
    <row r="29" spans="1:43" ht="12.75">
      <c r="A29" s="13">
        <v>8</v>
      </c>
      <c r="B29" s="11">
        <v>-59.3</v>
      </c>
      <c r="C29" s="11">
        <v>-46.3</v>
      </c>
      <c r="D29" s="11">
        <v>-40.3</v>
      </c>
      <c r="E29" s="11">
        <v>-34.2</v>
      </c>
      <c r="F29" s="11">
        <v>-30.3</v>
      </c>
      <c r="G29" s="12">
        <v>-27.5</v>
      </c>
      <c r="H29" s="12">
        <v>-25.3</v>
      </c>
      <c r="I29" s="12">
        <v>-23.5</v>
      </c>
      <c r="J29" s="12">
        <v>-21.9</v>
      </c>
      <c r="K29" s="12">
        <v>-20.5</v>
      </c>
      <c r="L29" s="12">
        <v>-19.3</v>
      </c>
      <c r="M29" s="12">
        <v>-18.2</v>
      </c>
      <c r="N29" s="12">
        <v>-17.2</v>
      </c>
      <c r="O29" s="12">
        <v>-16.3</v>
      </c>
      <c r="P29" s="12">
        <v>-15.4</v>
      </c>
      <c r="Q29" s="12">
        <v>-14.6</v>
      </c>
      <c r="R29" s="12">
        <v>-13.8</v>
      </c>
      <c r="S29" s="12">
        <v>-13.1</v>
      </c>
      <c r="T29" s="12">
        <v>-12.5</v>
      </c>
      <c r="U29" s="12">
        <v>-11.8</v>
      </c>
      <c r="V29" s="12">
        <v>-11.2</v>
      </c>
      <c r="W29" s="12">
        <v>-10.6</v>
      </c>
      <c r="X29" s="12">
        <v>-6</v>
      </c>
      <c r="Y29" s="12">
        <v>-2.6</v>
      </c>
      <c r="Z29" s="12">
        <v>3.4</v>
      </c>
      <c r="AA29" s="12">
        <v>5.8</v>
      </c>
      <c r="AB29" s="12">
        <v>7.8</v>
      </c>
      <c r="AC29" s="12">
        <v>9.5</v>
      </c>
      <c r="AD29" s="12">
        <v>11.1</v>
      </c>
      <c r="AE29" s="12">
        <v>12.6</v>
      </c>
      <c r="AF29" s="12">
        <v>13.9</v>
      </c>
      <c r="AG29" s="12">
        <v>15.1</v>
      </c>
      <c r="AH29" s="12">
        <v>16.2</v>
      </c>
      <c r="AI29" s="12">
        <v>17.2</v>
      </c>
      <c r="AJ29" s="12">
        <v>18.2</v>
      </c>
      <c r="AK29" s="12">
        <v>19.1</v>
      </c>
      <c r="AL29" s="12">
        <v>20</v>
      </c>
      <c r="AM29" s="12">
        <v>20.8</v>
      </c>
      <c r="AN29" s="12">
        <v>21.6</v>
      </c>
      <c r="AO29" s="12">
        <v>22.4</v>
      </c>
      <c r="AP29" s="12">
        <v>23.8</v>
      </c>
      <c r="AQ29" s="12">
        <v>25.1</v>
      </c>
    </row>
    <row r="30" spans="1:43" ht="12.75">
      <c r="A30" s="13">
        <v>8.25</v>
      </c>
      <c r="B30" s="11">
        <v>-59.1</v>
      </c>
      <c r="C30" s="11">
        <v>-46.1</v>
      </c>
      <c r="D30" s="11">
        <v>-40.1</v>
      </c>
      <c r="E30" s="11">
        <v>-33.9</v>
      </c>
      <c r="F30" s="11">
        <v>-30.1</v>
      </c>
      <c r="G30" s="12">
        <v>-27.3</v>
      </c>
      <c r="H30" s="12">
        <v>-25</v>
      </c>
      <c r="I30" s="12">
        <v>-23.2</v>
      </c>
      <c r="J30" s="12">
        <v>-21.6</v>
      </c>
      <c r="K30" s="12">
        <v>-20.3</v>
      </c>
      <c r="L30" s="12">
        <v>-19</v>
      </c>
      <c r="M30" s="12">
        <v>-17.9</v>
      </c>
      <c r="N30" s="12">
        <v>-16.9</v>
      </c>
      <c r="O30" s="12">
        <v>-16</v>
      </c>
      <c r="P30" s="12">
        <v>-15.1</v>
      </c>
      <c r="Q30" s="12">
        <v>-14.3</v>
      </c>
      <c r="R30" s="12">
        <v>-13.5</v>
      </c>
      <c r="S30" s="12">
        <v>-12.8</v>
      </c>
      <c r="T30" s="12">
        <v>-12.2</v>
      </c>
      <c r="U30" s="12">
        <v>-11.5</v>
      </c>
      <c r="V30" s="12">
        <v>-10.9</v>
      </c>
      <c r="W30" s="12">
        <v>-10.3</v>
      </c>
      <c r="X30" s="12">
        <v>-5.7</v>
      </c>
      <c r="Y30" s="12">
        <v>-2.3</v>
      </c>
      <c r="Z30" s="12">
        <v>3.8</v>
      </c>
      <c r="AA30" s="12">
        <v>6.1</v>
      </c>
      <c r="AB30" s="12">
        <v>8.2</v>
      </c>
      <c r="AC30" s="12">
        <v>10</v>
      </c>
      <c r="AD30" s="12">
        <v>11.5</v>
      </c>
      <c r="AE30" s="12">
        <v>13</v>
      </c>
      <c r="AF30" s="12">
        <v>14.3</v>
      </c>
      <c r="AG30" s="12">
        <v>15.5</v>
      </c>
      <c r="AH30" s="12">
        <v>16.6</v>
      </c>
      <c r="AI30" s="12">
        <v>17.7</v>
      </c>
      <c r="AJ30" s="12">
        <v>18.7</v>
      </c>
      <c r="AK30" s="12">
        <v>19.6</v>
      </c>
      <c r="AL30" s="12">
        <v>20.4</v>
      </c>
      <c r="AM30" s="12">
        <v>21.3</v>
      </c>
      <c r="AN30" s="12">
        <v>22.1</v>
      </c>
      <c r="AO30" s="12">
        <v>22.8</v>
      </c>
      <c r="AP30" s="12">
        <v>24.2</v>
      </c>
      <c r="AQ30" s="12">
        <v>25.5</v>
      </c>
    </row>
    <row r="31" spans="1:43" ht="12.75">
      <c r="A31" s="13">
        <v>8.5</v>
      </c>
      <c r="B31" s="11">
        <v>-58.9</v>
      </c>
      <c r="C31" s="11">
        <v>-45.8</v>
      </c>
      <c r="D31" s="11">
        <v>-39.9</v>
      </c>
      <c r="E31" s="11">
        <v>-33.6</v>
      </c>
      <c r="F31" s="11">
        <v>-29.8</v>
      </c>
      <c r="G31" s="12">
        <v>-27</v>
      </c>
      <c r="H31" s="12">
        <v>-24.8</v>
      </c>
      <c r="I31" s="12">
        <v>-22.9</v>
      </c>
      <c r="J31" s="12">
        <v>-21.4</v>
      </c>
      <c r="K31" s="12">
        <v>-20</v>
      </c>
      <c r="L31" s="12">
        <v>-18.7</v>
      </c>
      <c r="M31" s="12">
        <v>-17.6</v>
      </c>
      <c r="N31" s="12">
        <v>-16.6</v>
      </c>
      <c r="O31" s="12">
        <v>-15.7</v>
      </c>
      <c r="P31" s="12">
        <v>-14.8</v>
      </c>
      <c r="Q31" s="12">
        <v>-14</v>
      </c>
      <c r="R31" s="12">
        <v>-13.2</v>
      </c>
      <c r="S31" s="12">
        <v>-12.5</v>
      </c>
      <c r="T31" s="12">
        <v>-11.9</v>
      </c>
      <c r="U31" s="12">
        <v>-11.2</v>
      </c>
      <c r="V31" s="12">
        <v>-10.6</v>
      </c>
      <c r="W31" s="12">
        <v>-10</v>
      </c>
      <c r="X31" s="12">
        <v>-5.4</v>
      </c>
      <c r="Y31" s="12">
        <v>-2</v>
      </c>
      <c r="Z31" s="12">
        <v>4.2</v>
      </c>
      <c r="AA31" s="12">
        <v>6.5</v>
      </c>
      <c r="AB31" s="12">
        <v>8.6</v>
      </c>
      <c r="AC31" s="12">
        <v>10.4</v>
      </c>
      <c r="AD31" s="12">
        <v>11.9</v>
      </c>
      <c r="AE31" s="12">
        <v>13.4</v>
      </c>
      <c r="AF31" s="12">
        <v>14.7</v>
      </c>
      <c r="AG31" s="12">
        <v>15.9</v>
      </c>
      <c r="AH31" s="12">
        <v>17</v>
      </c>
      <c r="AI31" s="12">
        <v>18.1</v>
      </c>
      <c r="AJ31" s="12">
        <v>19.1</v>
      </c>
      <c r="AK31" s="12">
        <v>20</v>
      </c>
      <c r="AL31" s="12">
        <v>20.9</v>
      </c>
      <c r="AM31" s="12">
        <v>21.7</v>
      </c>
      <c r="AN31" s="12">
        <v>22.5</v>
      </c>
      <c r="AO31" s="12">
        <v>23.3</v>
      </c>
      <c r="AP31" s="12">
        <v>24.7</v>
      </c>
      <c r="AQ31" s="12">
        <v>26</v>
      </c>
    </row>
    <row r="32" spans="1:43" ht="12.75">
      <c r="A32" s="13">
        <v>8.75</v>
      </c>
      <c r="B32" s="11">
        <v>-58.7</v>
      </c>
      <c r="C32" s="11">
        <v>-45.6</v>
      </c>
      <c r="D32" s="11">
        <v>-39.6</v>
      </c>
      <c r="E32" s="11">
        <v>-33.4</v>
      </c>
      <c r="F32" s="11">
        <v>-29.6</v>
      </c>
      <c r="G32" s="12">
        <v>-26.7</v>
      </c>
      <c r="H32" s="12">
        <v>-24.5</v>
      </c>
      <c r="I32" s="12">
        <v>-22.7</v>
      </c>
      <c r="J32" s="12">
        <v>-21.1</v>
      </c>
      <c r="K32" s="12">
        <v>-19.7</v>
      </c>
      <c r="L32" s="12">
        <v>-18.5</v>
      </c>
      <c r="M32" s="12">
        <v>-17.3</v>
      </c>
      <c r="N32" s="12">
        <v>-16.3</v>
      </c>
      <c r="O32" s="12">
        <v>-15.4</v>
      </c>
      <c r="P32" s="12">
        <v>-14.5</v>
      </c>
      <c r="Q32" s="12">
        <v>-13.7</v>
      </c>
      <c r="R32" s="12">
        <v>-13</v>
      </c>
      <c r="S32" s="12">
        <v>-12.2</v>
      </c>
      <c r="T32" s="12">
        <v>-11.6</v>
      </c>
      <c r="U32" s="12">
        <v>-10.9</v>
      </c>
      <c r="V32" s="12">
        <v>-10.3</v>
      </c>
      <c r="W32" s="12">
        <v>-9.7</v>
      </c>
      <c r="X32" s="12">
        <v>-5.1</v>
      </c>
      <c r="Y32" s="12">
        <v>-1.7</v>
      </c>
      <c r="Z32" s="12">
        <v>4.5</v>
      </c>
      <c r="AA32" s="12">
        <v>6.9</v>
      </c>
      <c r="AB32" s="12">
        <v>9</v>
      </c>
      <c r="AC32" s="12">
        <v>10.7</v>
      </c>
      <c r="AD32" s="12">
        <v>12.3</v>
      </c>
      <c r="AE32" s="12">
        <v>13.8</v>
      </c>
      <c r="AF32" s="12">
        <v>15.1</v>
      </c>
      <c r="AG32" s="12">
        <v>16.3</v>
      </c>
      <c r="AH32" s="12">
        <v>17.5</v>
      </c>
      <c r="AI32" s="12">
        <v>18.5</v>
      </c>
      <c r="AJ32" s="12">
        <v>19.5</v>
      </c>
      <c r="AK32" s="12">
        <v>20.4</v>
      </c>
      <c r="AL32" s="12">
        <v>21.3</v>
      </c>
      <c r="AM32" s="12">
        <v>22.1</v>
      </c>
      <c r="AN32" s="12">
        <v>22.9</v>
      </c>
      <c r="AO32" s="12">
        <v>23.7</v>
      </c>
      <c r="AP32" s="12">
        <v>25.1</v>
      </c>
      <c r="AQ32" s="12">
        <v>26.4</v>
      </c>
    </row>
    <row r="33" spans="1:43" ht="12.75">
      <c r="A33" s="13">
        <v>9</v>
      </c>
      <c r="B33" s="11">
        <v>-58.5</v>
      </c>
      <c r="C33" s="11">
        <v>-45.4</v>
      </c>
      <c r="D33" s="11">
        <v>-39.4</v>
      </c>
      <c r="E33" s="11">
        <v>-33.2</v>
      </c>
      <c r="F33" s="11">
        <v>-29.3</v>
      </c>
      <c r="G33" s="12">
        <v>-26.5</v>
      </c>
      <c r="H33" s="12">
        <v>-24.3</v>
      </c>
      <c r="I33" s="12">
        <v>-22.4</v>
      </c>
      <c r="J33" s="12">
        <v>-20.8</v>
      </c>
      <c r="K33" s="12">
        <v>-19.4</v>
      </c>
      <c r="L33" s="12">
        <v>-18.2</v>
      </c>
      <c r="M33" s="12">
        <v>-17.1</v>
      </c>
      <c r="N33" s="12">
        <v>-16.1</v>
      </c>
      <c r="O33" s="12">
        <v>-15.1</v>
      </c>
      <c r="P33" s="12">
        <v>-14.2</v>
      </c>
      <c r="Q33" s="12">
        <v>-13.4</v>
      </c>
      <c r="R33" s="12">
        <v>-12.7</v>
      </c>
      <c r="S33" s="12">
        <v>-12</v>
      </c>
      <c r="T33" s="12">
        <v>-11.3</v>
      </c>
      <c r="U33" s="12">
        <v>-10.6</v>
      </c>
      <c r="V33" s="12">
        <v>-10</v>
      </c>
      <c r="W33" s="12">
        <v>-9.5</v>
      </c>
      <c r="X33" s="12">
        <v>-4.8</v>
      </c>
      <c r="Y33" s="12">
        <v>-1.4</v>
      </c>
      <c r="Z33" s="12">
        <v>4.9</v>
      </c>
      <c r="AA33" s="12">
        <v>7.3</v>
      </c>
      <c r="AB33" s="12">
        <v>9.3</v>
      </c>
      <c r="AC33" s="12">
        <v>11.1</v>
      </c>
      <c r="AD33" s="12">
        <v>12.7</v>
      </c>
      <c r="AE33" s="12">
        <v>14.2</v>
      </c>
      <c r="AF33" s="12">
        <v>15.5</v>
      </c>
      <c r="AG33" s="12">
        <v>16.7</v>
      </c>
      <c r="AH33" s="12">
        <v>17.9</v>
      </c>
      <c r="AI33" s="12">
        <v>18.9</v>
      </c>
      <c r="AJ33" s="12">
        <v>19.9</v>
      </c>
      <c r="AK33" s="12">
        <v>20.8</v>
      </c>
      <c r="AL33" s="12">
        <v>21.7</v>
      </c>
      <c r="AM33" s="12">
        <v>22.6</v>
      </c>
      <c r="AN33" s="12">
        <v>23.4</v>
      </c>
      <c r="AO33" s="12">
        <v>24.1</v>
      </c>
      <c r="AP33" s="12">
        <v>25.5</v>
      </c>
      <c r="AQ33" s="12">
        <v>26.8</v>
      </c>
    </row>
    <row r="34" spans="1:43" ht="12.75">
      <c r="A34" s="13">
        <v>9.25</v>
      </c>
      <c r="B34" s="11">
        <v>-58.3</v>
      </c>
      <c r="C34" s="11">
        <v>-45.2</v>
      </c>
      <c r="D34" s="11">
        <v>-39.2</v>
      </c>
      <c r="E34" s="11">
        <v>-32.9</v>
      </c>
      <c r="F34" s="11">
        <v>-29.1</v>
      </c>
      <c r="G34" s="12">
        <v>-26.2</v>
      </c>
      <c r="H34" s="12">
        <v>-24</v>
      </c>
      <c r="I34" s="12">
        <v>-22.2</v>
      </c>
      <c r="J34" s="12">
        <v>-20.6</v>
      </c>
      <c r="K34" s="12">
        <v>-19.2</v>
      </c>
      <c r="L34" s="12">
        <v>-17.9</v>
      </c>
      <c r="M34" s="12">
        <v>-16.8</v>
      </c>
      <c r="N34" s="12">
        <v>-15.8</v>
      </c>
      <c r="O34" s="12">
        <v>-14.8</v>
      </c>
      <c r="P34" s="12">
        <v>-14</v>
      </c>
      <c r="Q34" s="12">
        <v>-13.2</v>
      </c>
      <c r="R34" s="12">
        <v>-12.4</v>
      </c>
      <c r="S34" s="12">
        <v>-11.7</v>
      </c>
      <c r="T34" s="12">
        <v>-11</v>
      </c>
      <c r="U34" s="12">
        <v>-10.4</v>
      </c>
      <c r="V34" s="12">
        <v>-9.8</v>
      </c>
      <c r="W34" s="12">
        <v>-9.2</v>
      </c>
      <c r="X34" s="12">
        <v>-4.5</v>
      </c>
      <c r="Y34" s="12">
        <v>-1.1</v>
      </c>
      <c r="Z34" s="12">
        <v>5.3</v>
      </c>
      <c r="AA34" s="12">
        <v>7.6</v>
      </c>
      <c r="AB34" s="12">
        <v>9.7</v>
      </c>
      <c r="AC34" s="12">
        <v>11.5</v>
      </c>
      <c r="AD34" s="12">
        <v>13.1</v>
      </c>
      <c r="AE34" s="12">
        <v>14.6</v>
      </c>
      <c r="AF34" s="12">
        <v>15.9</v>
      </c>
      <c r="AG34" s="12">
        <v>17.1</v>
      </c>
      <c r="AH34" s="12">
        <v>18.3</v>
      </c>
      <c r="AI34" s="12">
        <v>19.3</v>
      </c>
      <c r="AJ34" s="12">
        <v>20.3</v>
      </c>
      <c r="AK34" s="12">
        <v>21.2</v>
      </c>
      <c r="AL34" s="12">
        <v>22.1</v>
      </c>
      <c r="AM34" s="12">
        <v>23</v>
      </c>
      <c r="AN34" s="12">
        <v>23.8</v>
      </c>
      <c r="AO34" s="12">
        <v>24.5</v>
      </c>
      <c r="AP34" s="12">
        <v>25.9</v>
      </c>
      <c r="AQ34" s="12">
        <v>27.3</v>
      </c>
    </row>
    <row r="35" spans="1:43" ht="12.75">
      <c r="A35" s="13">
        <v>9.5</v>
      </c>
      <c r="B35" s="11">
        <v>-58.1</v>
      </c>
      <c r="C35" s="11">
        <v>-45</v>
      </c>
      <c r="D35" s="11">
        <v>-39</v>
      </c>
      <c r="E35" s="11">
        <v>-32.7</v>
      </c>
      <c r="F35" s="11">
        <v>-28.8</v>
      </c>
      <c r="G35" s="12">
        <v>-26</v>
      </c>
      <c r="H35" s="12">
        <v>-23.8</v>
      </c>
      <c r="I35" s="12">
        <v>-21.9</v>
      </c>
      <c r="J35" s="12">
        <v>-20.3</v>
      </c>
      <c r="K35" s="12">
        <v>-18.9</v>
      </c>
      <c r="L35" s="12">
        <v>-17.7</v>
      </c>
      <c r="M35" s="12">
        <v>-16.6</v>
      </c>
      <c r="N35" s="12">
        <v>-15.5</v>
      </c>
      <c r="O35" s="12">
        <v>-14.6</v>
      </c>
      <c r="P35" s="12">
        <v>-13.7</v>
      </c>
      <c r="Q35" s="12">
        <v>-12.9</v>
      </c>
      <c r="R35" s="12">
        <v>-12.1</v>
      </c>
      <c r="S35" s="12">
        <v>-11.4</v>
      </c>
      <c r="T35" s="12">
        <v>-10.7</v>
      </c>
      <c r="U35" s="12">
        <v>-10.1</v>
      </c>
      <c r="V35" s="12">
        <v>-9.5</v>
      </c>
      <c r="W35" s="12">
        <v>-8.9</v>
      </c>
      <c r="X35" s="12">
        <v>-4.2</v>
      </c>
      <c r="Y35" s="12">
        <v>-0.8</v>
      </c>
      <c r="Z35" s="12">
        <v>5.6</v>
      </c>
      <c r="AA35" s="12">
        <v>8</v>
      </c>
      <c r="AB35" s="12">
        <v>10.1</v>
      </c>
      <c r="AC35" s="12">
        <v>11.9</v>
      </c>
      <c r="AD35" s="12">
        <v>13.5</v>
      </c>
      <c r="AE35" s="12">
        <v>14.9</v>
      </c>
      <c r="AF35" s="12">
        <v>16.3</v>
      </c>
      <c r="AG35" s="12">
        <v>17.5</v>
      </c>
      <c r="AH35" s="12">
        <v>18.6</v>
      </c>
      <c r="AI35" s="12">
        <v>19.7</v>
      </c>
      <c r="AJ35" s="12">
        <v>20.7</v>
      </c>
      <c r="AK35" s="12">
        <v>21.6</v>
      </c>
      <c r="AL35" s="12">
        <v>22.5</v>
      </c>
      <c r="AM35" s="12">
        <v>23.4</v>
      </c>
      <c r="AN35" s="12">
        <v>24.2</v>
      </c>
      <c r="AO35" s="12">
        <v>24.9</v>
      </c>
      <c r="AP35" s="12">
        <v>26.4</v>
      </c>
      <c r="AQ35" s="12">
        <v>27.7</v>
      </c>
    </row>
    <row r="36" spans="1:43" ht="12.75">
      <c r="A36" s="13">
        <v>9.75</v>
      </c>
      <c r="B36" s="11">
        <v>-57.9</v>
      </c>
      <c r="C36" s="11">
        <v>-44.8</v>
      </c>
      <c r="D36" s="11">
        <v>-38.8</v>
      </c>
      <c r="E36" s="11">
        <v>-32.5</v>
      </c>
      <c r="F36" s="11">
        <v>-28.6</v>
      </c>
      <c r="G36" s="12">
        <v>-25.8</v>
      </c>
      <c r="H36" s="12">
        <v>-23.5</v>
      </c>
      <c r="I36" s="12">
        <v>-21.7</v>
      </c>
      <c r="J36" s="12">
        <v>-20.1</v>
      </c>
      <c r="K36" s="12">
        <v>-18.7</v>
      </c>
      <c r="L36" s="12">
        <v>-17.4</v>
      </c>
      <c r="M36" s="12">
        <v>-16.3</v>
      </c>
      <c r="N36" s="12">
        <v>-15.3</v>
      </c>
      <c r="O36" s="12">
        <v>-14.3</v>
      </c>
      <c r="P36" s="12">
        <v>-13.5</v>
      </c>
      <c r="Q36" s="12">
        <v>-12.6</v>
      </c>
      <c r="R36" s="12">
        <v>-11.9</v>
      </c>
      <c r="S36" s="12">
        <v>-11.2</v>
      </c>
      <c r="T36" s="12">
        <v>-10.5</v>
      </c>
      <c r="U36" s="12">
        <v>-9.8</v>
      </c>
      <c r="V36" s="12">
        <v>-9.2</v>
      </c>
      <c r="W36" s="12">
        <v>-8.6</v>
      </c>
      <c r="X36" s="12">
        <v>-3.9</v>
      </c>
      <c r="Y36" s="12">
        <v>-0.5</v>
      </c>
      <c r="Z36" s="12">
        <v>5.9</v>
      </c>
      <c r="AA36" s="12">
        <v>8.3</v>
      </c>
      <c r="AB36" s="12">
        <v>10.4</v>
      </c>
      <c r="AC36" s="12">
        <v>12.2</v>
      </c>
      <c r="AD36" s="12">
        <v>13.8</v>
      </c>
      <c r="AE36" s="12">
        <v>15.3</v>
      </c>
      <c r="AF36" s="12">
        <v>16.6</v>
      </c>
      <c r="AG36" s="12">
        <v>17.9</v>
      </c>
      <c r="AH36" s="12">
        <v>19</v>
      </c>
      <c r="AI36" s="12">
        <v>20.1</v>
      </c>
      <c r="AJ36" s="12">
        <v>21.1</v>
      </c>
      <c r="AK36" s="12">
        <v>22</v>
      </c>
      <c r="AL36" s="12">
        <v>22.9</v>
      </c>
      <c r="AM36" s="12">
        <v>23.8</v>
      </c>
      <c r="AN36" s="12">
        <v>24.6</v>
      </c>
      <c r="AO36" s="12">
        <v>25.3</v>
      </c>
      <c r="AP36" s="12">
        <v>26.8</v>
      </c>
      <c r="AQ36" s="12">
        <v>28.1</v>
      </c>
    </row>
  </sheetData>
  <sheetProtection/>
  <printOptions/>
  <pageMargins left="0.56" right="0.22" top="1" bottom="1" header="0.5" footer="0.5"/>
  <pageSetup fitToWidth="2" fitToHeight="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codeName="Sheet4"/>
  <dimension ref="A1:E38"/>
  <sheetViews>
    <sheetView zoomScale="85" zoomScaleNormal="85" zoomScalePageLayoutView="0" workbookViewId="0" topLeftCell="A1">
      <selection activeCell="A43" sqref="A43"/>
    </sheetView>
  </sheetViews>
  <sheetFormatPr defaultColWidth="9.140625" defaultRowHeight="12.75"/>
  <cols>
    <col min="1" max="1" width="50.7109375" style="0" bestFit="1" customWidth="1"/>
    <col min="2" max="2" width="2.00390625" style="0" bestFit="1" customWidth="1"/>
    <col min="3" max="3" width="32.7109375" style="0" bestFit="1" customWidth="1"/>
    <col min="4" max="4" width="14.7109375" style="0" customWidth="1"/>
    <col min="5" max="5" width="12.7109375" style="0" bestFit="1" customWidth="1"/>
  </cols>
  <sheetData>
    <row r="1" spans="1:5" ht="12.75">
      <c r="A1" s="17" t="s">
        <v>2</v>
      </c>
      <c r="B1" s="18"/>
      <c r="C1" s="17" t="s">
        <v>39</v>
      </c>
      <c r="E1" s="16"/>
    </row>
    <row r="2" spans="1:3" ht="12.75">
      <c r="A2" s="20">
        <v>1</v>
      </c>
      <c r="B2" s="18">
        <v>1</v>
      </c>
      <c r="C2" s="18" t="s">
        <v>20</v>
      </c>
    </row>
    <row r="3" spans="1:3" ht="12.75">
      <c r="A3" s="18"/>
      <c r="B3" s="18">
        <v>2</v>
      </c>
      <c r="C3" s="18" t="s">
        <v>104</v>
      </c>
    </row>
    <row r="4" spans="1:3" ht="12.75">
      <c r="A4" s="18"/>
      <c r="B4" s="18">
        <v>3</v>
      </c>
      <c r="C4" s="18" t="s">
        <v>105</v>
      </c>
    </row>
    <row r="5" spans="1:3" ht="12.75">
      <c r="A5" s="18"/>
      <c r="B5" s="18">
        <v>4</v>
      </c>
      <c r="C5" s="18" t="s">
        <v>108</v>
      </c>
    </row>
    <row r="6" spans="1:3" ht="12.75">
      <c r="A6" s="18" t="str">
        <f>VLOOKUP(A2,$B$2:$C$5,2,FALSE)</f>
        <v>AIRLINE BELOW 40 BAR</v>
      </c>
      <c r="B6" s="18"/>
      <c r="C6" s="18"/>
    </row>
    <row r="7" ht="12.75" hidden="1"/>
    <row r="8" spans="1:3" ht="12.75">
      <c r="A8" s="15" t="s">
        <v>25</v>
      </c>
      <c r="B8" s="15"/>
      <c r="C8" s="15">
        <v>3</v>
      </c>
    </row>
    <row r="9" ht="12.75" hidden="1"/>
    <row r="10" ht="12.75" hidden="1"/>
    <row r="11" ht="12.75" hidden="1"/>
    <row r="12" spans="1:3" ht="12.75">
      <c r="A12" s="19" t="s">
        <v>43</v>
      </c>
      <c r="B12" s="19"/>
      <c r="C12" s="19">
        <v>0</v>
      </c>
    </row>
    <row r="13" spans="1:3" ht="12.75">
      <c r="A13" s="18" t="s">
        <v>42</v>
      </c>
      <c r="B13" s="18"/>
      <c r="C13" s="18">
        <v>10</v>
      </c>
    </row>
    <row r="14" ht="12.75" hidden="1"/>
    <row r="15" ht="12.75" hidden="1"/>
    <row r="16" spans="1:3" ht="12.75">
      <c r="A16" s="21" t="s">
        <v>24</v>
      </c>
      <c r="B16" s="21"/>
      <c r="C16" s="21" t="s">
        <v>127</v>
      </c>
    </row>
    <row r="17" ht="12.75" hidden="1"/>
    <row r="18" spans="1:3" ht="12.75">
      <c r="A18" s="23" t="s">
        <v>41</v>
      </c>
      <c r="B18" s="23"/>
      <c r="C18" s="23">
        <v>5</v>
      </c>
    </row>
    <row r="19" ht="12.75" hidden="1"/>
    <row r="20" spans="1:3" ht="12.75">
      <c r="A20" s="22" t="s">
        <v>40</v>
      </c>
      <c r="B20" s="22"/>
      <c r="C20" s="22">
        <v>2</v>
      </c>
    </row>
    <row r="21" ht="12.75" hidden="1"/>
    <row r="22" ht="12.75" hidden="1"/>
    <row r="23" spans="1:3" s="24" customFormat="1" ht="12.75" hidden="1">
      <c r="A23" s="26"/>
      <c r="B23" s="26"/>
      <c r="C23" s="26"/>
    </row>
    <row r="24" spans="1:3" s="24" customFormat="1" ht="12.75" hidden="1">
      <c r="A24" s="26"/>
      <c r="B24" s="26"/>
      <c r="C24" s="26"/>
    </row>
    <row r="25" spans="1:3" s="24" customFormat="1" ht="12.75" hidden="1">
      <c r="A25" s="26"/>
      <c r="B25" s="26"/>
      <c r="C25" s="26"/>
    </row>
    <row r="26" ht="12.75" hidden="1"/>
    <row r="27" spans="1:5" ht="12.75">
      <c r="A27" s="25" t="s">
        <v>44</v>
      </c>
      <c r="B27" s="25"/>
      <c r="C27" s="25">
        <v>2</v>
      </c>
      <c r="E27" s="27"/>
    </row>
    <row r="28" ht="12.75" hidden="1"/>
    <row r="29" ht="12.75" hidden="1"/>
    <row r="30" ht="12.75" hidden="1"/>
    <row r="31" ht="12.75" hidden="1"/>
    <row r="32" spans="1:3" ht="12.75">
      <c r="A32" s="28" t="s">
        <v>37</v>
      </c>
      <c r="B32" s="28"/>
      <c r="C32" s="28">
        <v>500</v>
      </c>
    </row>
    <row r="33" spans="1:3" ht="12.75">
      <c r="A33" s="28" t="s">
        <v>45</v>
      </c>
      <c r="B33" s="28"/>
      <c r="C33" s="28">
        <v>1</v>
      </c>
    </row>
    <row r="34" spans="1:3" ht="12.75">
      <c r="A34" s="28" t="s">
        <v>46</v>
      </c>
      <c r="B34" s="28"/>
      <c r="C34" s="28">
        <f>+C32*C33</f>
        <v>500</v>
      </c>
    </row>
    <row r="35" spans="1:3" ht="12.75">
      <c r="A35" s="19" t="s">
        <v>52</v>
      </c>
      <c r="B35" s="19"/>
      <c r="C35" s="29">
        <f ca="1">INT(NOW())</f>
        <v>41856</v>
      </c>
    </row>
    <row r="36" spans="1:3" ht="12.75">
      <c r="A36" s="19" t="s">
        <v>53</v>
      </c>
      <c r="B36" s="19"/>
      <c r="C36" s="29">
        <v>38590</v>
      </c>
    </row>
    <row r="37" spans="1:4" ht="12.75">
      <c r="A37" s="18" t="s">
        <v>102</v>
      </c>
      <c r="B37" s="18"/>
      <c r="C37" s="30"/>
      <c r="D37" s="79">
        <f>+C37</f>
        <v>0</v>
      </c>
    </row>
    <row r="38" spans="1:3" ht="12.75">
      <c r="A38" s="15" t="s">
        <v>77</v>
      </c>
      <c r="B38" s="15"/>
      <c r="C38" s="15" t="s">
        <v>128</v>
      </c>
    </row>
  </sheetData>
  <sheetProtection/>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5"/>
  <dimension ref="A1:AC2"/>
  <sheetViews>
    <sheetView zoomScale="75" zoomScaleNormal="75" zoomScalePageLayoutView="0" workbookViewId="0" topLeftCell="A1">
      <pane ySplit="2" topLeftCell="A3" activePane="bottomLeft" state="frozen"/>
      <selection pane="topLeft" activeCell="G13" sqref="G13"/>
      <selection pane="bottomLeft" activeCell="G13" sqref="G13"/>
    </sheetView>
  </sheetViews>
  <sheetFormatPr defaultColWidth="9.140625" defaultRowHeight="12.75"/>
  <cols>
    <col min="2" max="2" width="9.7109375" style="0" customWidth="1"/>
    <col min="3" max="3" width="32.7109375" style="0" bestFit="1" customWidth="1"/>
    <col min="4" max="4" width="11.8515625" style="0" customWidth="1"/>
    <col min="5" max="5" width="13.7109375" style="0" bestFit="1" customWidth="1"/>
    <col min="8" max="8" width="12.28125" style="0" customWidth="1"/>
    <col min="9" max="9" width="11.28125" style="0" bestFit="1" customWidth="1"/>
    <col min="10" max="10" width="11.421875" style="0" bestFit="1" customWidth="1"/>
    <col min="14" max="14" width="7.421875" style="0" bestFit="1" customWidth="1"/>
    <col min="16" max="16" width="10.7109375" style="0" customWidth="1"/>
    <col min="27" max="27" width="20.421875" style="0" bestFit="1" customWidth="1"/>
    <col min="28" max="28" width="24.140625" style="0" bestFit="1" customWidth="1"/>
    <col min="29" max="29" width="16.421875" style="78" bestFit="1" customWidth="1"/>
  </cols>
  <sheetData>
    <row r="1" spans="1:29" ht="12.75">
      <c r="A1" t="s">
        <v>3</v>
      </c>
      <c r="B1" t="s">
        <v>4</v>
      </c>
      <c r="C1" t="s">
        <v>5</v>
      </c>
      <c r="D1" t="s">
        <v>5</v>
      </c>
      <c r="E1" t="s">
        <v>28</v>
      </c>
      <c r="F1" t="s">
        <v>30</v>
      </c>
      <c r="G1" t="s">
        <v>48</v>
      </c>
      <c r="H1" t="s">
        <v>49</v>
      </c>
      <c r="I1" t="s">
        <v>6</v>
      </c>
      <c r="J1" t="s">
        <v>8</v>
      </c>
      <c r="K1" t="s">
        <v>9</v>
      </c>
      <c r="L1" t="s">
        <v>21</v>
      </c>
      <c r="M1" t="s">
        <v>12</v>
      </c>
      <c r="N1" t="s">
        <v>13</v>
      </c>
      <c r="O1" t="s">
        <v>14</v>
      </c>
      <c r="P1" t="s">
        <v>15</v>
      </c>
      <c r="Q1" t="s">
        <v>14</v>
      </c>
      <c r="R1" t="s">
        <v>16</v>
      </c>
      <c r="S1" t="s">
        <v>14</v>
      </c>
      <c r="T1" t="s">
        <v>51</v>
      </c>
      <c r="U1" t="s">
        <v>50</v>
      </c>
      <c r="V1" t="s">
        <v>17</v>
      </c>
      <c r="W1" t="s">
        <v>18</v>
      </c>
      <c r="X1" t="s">
        <v>14</v>
      </c>
      <c r="Y1" t="s">
        <v>11</v>
      </c>
      <c r="Z1" t="s">
        <v>14</v>
      </c>
      <c r="AA1" t="s">
        <v>22</v>
      </c>
      <c r="AB1" t="s">
        <v>27</v>
      </c>
      <c r="AC1" s="78" t="s">
        <v>54</v>
      </c>
    </row>
    <row r="2" spans="4:29" ht="12.75">
      <c r="D2" t="s">
        <v>23</v>
      </c>
      <c r="E2" t="s">
        <v>29</v>
      </c>
      <c r="F2" t="s">
        <v>31</v>
      </c>
      <c r="G2" t="s">
        <v>14</v>
      </c>
      <c r="H2" t="s">
        <v>14</v>
      </c>
      <c r="I2" t="s">
        <v>7</v>
      </c>
      <c r="J2" t="s">
        <v>7</v>
      </c>
      <c r="K2" t="s">
        <v>10</v>
      </c>
      <c r="L2" t="s">
        <v>11</v>
      </c>
      <c r="M2" t="s">
        <v>11</v>
      </c>
      <c r="U2" t="s">
        <v>14</v>
      </c>
      <c r="Y2" t="s">
        <v>19</v>
      </c>
      <c r="AC2" s="78" t="s">
        <v>55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Factair Safe Air Tester Results</dc:title>
  <dc:subject/>
  <dc:creator>Factair</dc:creator>
  <cp:keywords>Factair</cp:keywords>
  <dc:description/>
  <cp:lastModifiedBy>Scarlett Carr</cp:lastModifiedBy>
  <cp:lastPrinted>2012-05-09T12:57:28Z</cp:lastPrinted>
  <dcterms:created xsi:type="dcterms:W3CDTF">2000-09-20T15:36:50Z</dcterms:created>
  <dcterms:modified xsi:type="dcterms:W3CDTF">2014-08-05T08:50:56Z</dcterms:modified>
  <cp:category/>
  <cp:version/>
  <cp:contentType/>
  <cp:contentStatus/>
</cp:coreProperties>
</file>